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Anexa 1 " sheetId="1" r:id="rId1"/>
    <sheet name="Anexa 2" sheetId="2" r:id="rId2"/>
    <sheet name="Minim" sheetId="3" r:id="rId3"/>
    <sheet name="Maxim" sheetId="4" r:id="rId4"/>
    <sheet name="101.3.2.1" sheetId="5" r:id="rId5"/>
    <sheet name="101.3.2.3 " sheetId="6" r:id="rId6"/>
    <sheet name="101.3.2.4" sheetId="7" r:id="rId7"/>
    <sheet name="101.3.2.7" sheetId="8" r:id="rId8"/>
    <sheet name="101.3.2.8" sheetId="9" r:id="rId9"/>
    <sheet name="101.3.2.10" sheetId="10" r:id="rId10"/>
    <sheet name="Curatarea suprafetelor de beton" sheetId="11" r:id="rId11"/>
    <sheet name="Cofraje" sheetId="12" r:id="rId12"/>
    <sheet name="Armare" sheetId="13" r:id="rId13"/>
    <sheet name="Turnare beton C30-37" sheetId="14" r:id="rId14"/>
    <sheet name="Protectie anticoro beton" sheetId="15" r:id="rId15"/>
    <sheet name="Schela" sheetId="16" r:id="rId16"/>
  </sheets>
  <definedNames/>
  <calcPr fullCalcOnLoad="1"/>
</workbook>
</file>

<file path=xl/sharedStrings.xml><?xml version="1.0" encoding="utf-8"?>
<sst xmlns="http://schemas.openxmlformats.org/spreadsheetml/2006/main" count="1096" uniqueCount="195">
  <si>
    <t>mp</t>
  </si>
  <si>
    <t>m</t>
  </si>
  <si>
    <t>mc</t>
  </si>
  <si>
    <t>100 mp</t>
  </si>
  <si>
    <t>buc</t>
  </si>
  <si>
    <t>TOTAL GENERAL</t>
  </si>
  <si>
    <t>Schela</t>
  </si>
  <si>
    <t>material</t>
  </si>
  <si>
    <t>manopera</t>
  </si>
  <si>
    <t>transport</t>
  </si>
  <si>
    <t>tona</t>
  </si>
  <si>
    <t>TOTAL CHELTUIELI DIRECTE</t>
  </si>
  <si>
    <t>Alte cheltuieli directe</t>
  </si>
  <si>
    <t>Total inclusiv cheltuieli directe</t>
  </si>
  <si>
    <t>Cheltuilei indirecte</t>
  </si>
  <si>
    <t>Total inclusiv cheltuieli indirecte</t>
  </si>
  <si>
    <t>Profit</t>
  </si>
  <si>
    <t>ora</t>
  </si>
  <si>
    <t>OBIECTIV:</t>
  </si>
  <si>
    <t>OBIECTUL:</t>
  </si>
  <si>
    <t>SECTIUNEA TEHNICA</t>
  </si>
  <si>
    <t>SECTIUNEA FINANCIARA</t>
  </si>
  <si>
    <t xml:space="preserve">
Nr.</t>
  </si>
  <si>
    <t xml:space="preserve">
Capitolul de lucrari</t>
  </si>
  <si>
    <t xml:space="preserve">
U.M.</t>
  </si>
  <si>
    <t xml:space="preserve">
Cantitatea</t>
  </si>
  <si>
    <t>Pretul unitar
(exclusiv TVA)
-lei-</t>
  </si>
  <si>
    <t>TOTALUL
(exclusiv TVA)
-lei-</t>
  </si>
  <si>
    <t>0</t>
  </si>
  <si>
    <t>1</t>
  </si>
  <si>
    <t>2</t>
  </si>
  <si>
    <t>3</t>
  </si>
  <si>
    <t>4</t>
  </si>
  <si>
    <t>5 = 3 x 4</t>
  </si>
  <si>
    <t>OT021</t>
  </si>
  <si>
    <t xml:space="preserve">Trasarea pe teren a aliniamentelor axului si fixarea vîrfurilor de unghi în lucrarile de trasare a noi trasee sau variante ale traseelor existente dupa declivitatea data...Lungimea aliniamentelor mai mare de 200 m categoria de greutate I     </t>
  </si>
  <si>
    <t>km</t>
  </si>
  <si>
    <t>material:</t>
  </si>
  <si>
    <t>manopera:</t>
  </si>
  <si>
    <t>utilaj:</t>
  </si>
  <si>
    <t>transport:</t>
  </si>
  <si>
    <t>ore</t>
  </si>
  <si>
    <t>TSG02A1</t>
  </si>
  <si>
    <t xml:space="preserve">Curatarea terenului...de iarba si buruieni     </t>
  </si>
  <si>
    <t>5</t>
  </si>
  <si>
    <t>6</t>
  </si>
  <si>
    <t>greutate materiale</t>
  </si>
  <si>
    <t>tone</t>
  </si>
  <si>
    <t>7</t>
  </si>
  <si>
    <t>8</t>
  </si>
  <si>
    <t>TRA01A50</t>
  </si>
  <si>
    <t xml:space="preserve">Transportul rutier al...materialelor,semifabricatelor cu autobasculanta pe dist.=  50 km.     </t>
  </si>
  <si>
    <t>procent</t>
  </si>
  <si>
    <t>utilaj</t>
  </si>
  <si>
    <t>total</t>
  </si>
  <si>
    <t>Cheltuieli directe:</t>
  </si>
  <si>
    <t>Total inclusiv beneficiu</t>
  </si>
  <si>
    <t>4.L</t>
  </si>
  <si>
    <t>kg</t>
  </si>
  <si>
    <t>ml</t>
  </si>
  <si>
    <t>IFA07B1</t>
  </si>
  <si>
    <t xml:space="preserve">Rostuirea pereului din dale prefabricate din beton cu mortar de ciment, pe adincimea de 4 cm si nisip pe restul adincimii avind latimea rostului de 1,5 cm pentru dale cu grosimea :...6 cm.     </t>
  </si>
  <si>
    <t xml:space="preserve">   2101195</t>
  </si>
  <si>
    <t xml:space="preserve">Mortar tencuiala M 100 (var hidrat) s 1030     </t>
  </si>
  <si>
    <t>TRA01A05</t>
  </si>
  <si>
    <t xml:space="preserve">Transportul rutier al...materialelor,semifabricatelor cu autobasculanta pe dist.=   5 km.     </t>
  </si>
  <si>
    <t>PF02C1</t>
  </si>
  <si>
    <t xml:space="preserve">Prelucrarea fetei vazute la zid. de beton...spituita in cimp continuu     </t>
  </si>
  <si>
    <t>RPAE09E1m</t>
  </si>
  <si>
    <t xml:space="preserve">Curatarea armaturilor     </t>
  </si>
  <si>
    <t>CZ0302F1m</t>
  </si>
  <si>
    <t xml:space="preserve">Confectionarea armaturilor din otel beton pentru beton armat în elemente de constructii turnate în cofraje, exclusiv cele executate în cofraje glisante...fasonarea barelor pentru pereti, grinzi, stâlpi si diafragme la constructii obisnuite, în ateliere centralizate, PC 52 D = 16 mm     </t>
  </si>
  <si>
    <t>PD03A1</t>
  </si>
  <si>
    <t xml:space="preserve">Montare  armaturi pentru beton...armat in cuzineti si camasuieli     </t>
  </si>
  <si>
    <t>PF01B1</t>
  </si>
  <si>
    <t xml:space="preserve">Tencuiala de 2 cm. din mortar ciment marca 100...sclivisita     </t>
  </si>
  <si>
    <t>2101183m</t>
  </si>
  <si>
    <t xml:space="preserve">Mortar special pentru tencuieli 2 cm     </t>
  </si>
  <si>
    <t>TRA01A10</t>
  </si>
  <si>
    <t xml:space="preserve">Transportul rutier al...materialelor,semifabricatelor cu autobasculanta pe dist.=  10 km.     </t>
  </si>
  <si>
    <t>RpAcH09B%m</t>
  </si>
  <si>
    <t xml:space="preserve">Curatarea si spalarea manuala a betonului armat de vegetatie acvatica si bacterii, avand depuneri cu grosimea de:...5-10 cm     </t>
  </si>
  <si>
    <t>PK20A1m</t>
  </si>
  <si>
    <t xml:space="preserve">Curatarea cu peria de sarma,spalarea cu apa si...spoirea cu lapte de ciment a supr. de beton. demola     </t>
  </si>
  <si>
    <t>PK45A1</t>
  </si>
  <si>
    <t xml:space="preserve">Curatarea de vopsea veche cu rascheta si peria de sarma a pieselor met....din tabl. podurilor.     </t>
  </si>
  <si>
    <t>PK27A1m</t>
  </si>
  <si>
    <t xml:space="preserve">Vopsirea si ungerea aparatelor de reazem...aflate in opera la podurile metalice     </t>
  </si>
  <si>
    <t>PK31A1</t>
  </si>
  <si>
    <t xml:space="preserve">Parapet din teava sub forma de panouri incl....stalpi conf. in industrie montat pe pod din beton armat     </t>
  </si>
  <si>
    <t>1.L</t>
  </si>
  <si>
    <t xml:space="preserve">   6306377</t>
  </si>
  <si>
    <t xml:space="preserve">Parapet metalic     avind   75-100%  teava trasa     </t>
  </si>
  <si>
    <t>PK45B1</t>
  </si>
  <si>
    <t xml:space="preserve">Curatarea de vopsea veche cu rascheta si peria de sarma a pieselor met....parapetele podurilor.     </t>
  </si>
  <si>
    <t>PK46A1</t>
  </si>
  <si>
    <t xml:space="preserve">Curatarea locala de vopsea veche cu rascheta si...peria de sarma a pieselor met. din tabl. podurilor.     </t>
  </si>
  <si>
    <t>PK49C1</t>
  </si>
  <si>
    <t xml:space="preserve">Vopsirea pieselor...met cu doua strat. de vopsea miniu sup v102-2a cu pensula de mina la parapete     </t>
  </si>
  <si>
    <t>PK50A1</t>
  </si>
  <si>
    <t xml:space="preserve">Sudura el....man pentru imbin pieselor met. prin suprapunere avand grosimea de 5-10 mm     </t>
  </si>
  <si>
    <t>RpAcH09B%</t>
  </si>
  <si>
    <t xml:space="preserve">Curatarea si spalarea manuala a rezervoarelor din beton armat de vegetatie acvatica si bacterii, avand depuneri cu grosimea de:...5-10 cm     </t>
  </si>
  <si>
    <t>RPCF08A1</t>
  </si>
  <si>
    <t xml:space="preserve">Repararea crapaturilor la zidariile de piatra...prin umplerea cu mortar de ciment M 100-Z     </t>
  </si>
  <si>
    <t>PK48E1m</t>
  </si>
  <si>
    <t xml:space="preserve">Vopsirea pieselor     </t>
  </si>
  <si>
    <t>TRA06A50</t>
  </si>
  <si>
    <t xml:space="preserve">Transportul rutier al betonului-mortarului cu autobetoniera =50 km     </t>
  </si>
  <si>
    <t>PD01A1</t>
  </si>
  <si>
    <t>DG04B1</t>
  </si>
  <si>
    <t xml:space="preserve">Desfacerea borduri de piatra sau de beton, orice dimensiune, ...asezata pe beton;     </t>
  </si>
  <si>
    <t>DE10A1m</t>
  </si>
  <si>
    <t xml:space="preserve">Borduri prefabricate din beton pentru trotuare...20 x 25cm,pe fundatie din mortar 20 x 2 cm     </t>
  </si>
  <si>
    <t>TRA01A05P</t>
  </si>
  <si>
    <t>CB47A1</t>
  </si>
  <si>
    <t xml:space="preserve">Schela metalica tubulara...lucrari pe suprafete verticale pîna la 30 m înaltime inclusiv ;     </t>
  </si>
  <si>
    <t>Reparatii suprafete din beton si beton armat</t>
  </si>
  <si>
    <t>Curatirea suprafetelor de beton degradate</t>
  </si>
  <si>
    <t>Cofraje</t>
  </si>
  <si>
    <t>Armare</t>
  </si>
  <si>
    <t>Turnare beton C30/37</t>
  </si>
  <si>
    <t>CZ0302F1</t>
  </si>
  <si>
    <t>PB17D#</t>
  </si>
  <si>
    <t>Demolare bet. fund, elev la culei, pile, zid de sprij fara expol., cu ciocan cu aer compr. la elevatii (grosime medie de 10 cm)</t>
  </si>
  <si>
    <t xml:space="preserve">Transportul rutier al…pamantului sau molozului cu autobasculanta  pe dist.=   5 km.     </t>
  </si>
  <si>
    <t>PC02A1</t>
  </si>
  <si>
    <t>Cofraje pentru beton elevatie si ziduri sprij. din panouri cu placaj p cu suprafete … plane</t>
  </si>
  <si>
    <t xml:space="preserve">Transportul rutier al…materialelor, semifabricatelor cu autobasculanta  pe dist.=   5 km.     </t>
  </si>
  <si>
    <t>Montare armaturi pentru beton armat in fund. Radiere … elev. Intrastr. Suprastr. Pod grinzi drepte, cadre etc.</t>
  </si>
  <si>
    <t>Confectionarea armaturilor din otel beton pentru beton armat in elemente de constructii turnate in cofraje, exclusiv cele executate in cofraje glisante fasonarea barelor pentru pereti, grinzi, stalpi si diagrame la constructii obisnuite in ateliere centralizate, PC 52 D&gt; 16 mm</t>
  </si>
  <si>
    <t>Beton ce ciment C30/37</t>
  </si>
  <si>
    <t>PB06A1</t>
  </si>
  <si>
    <t>Turnare beton simp. B100 in elev, culei, aripi, zid, timpan … manual</t>
  </si>
  <si>
    <t xml:space="preserve">Transportul rutier al betonului-mortarului cu autobetoniera de … 5,5 mc  pe dist.=   50 km.     </t>
  </si>
  <si>
    <t>AUT2506</t>
  </si>
  <si>
    <t>Motocompresor mobil de joasa presiune 2,0-3,9 mc/min</t>
  </si>
  <si>
    <t>CB47B1</t>
  </si>
  <si>
    <t>Schela metalica tubulara lucrari pe suprafete verticale peste 30 m inaltime</t>
  </si>
  <si>
    <t>IZA05F</t>
  </si>
  <si>
    <t>Vopsitorii anticorozive pe suprafete de beton tencuite driscuite fin la pereti si tavane, vopsea epoxigurdon V3207 (un strat amorsa si un strat vopsea)</t>
  </si>
  <si>
    <t>Contributie CAM - 2.25%</t>
  </si>
  <si>
    <t>Valoare T.V.A.</t>
  </si>
  <si>
    <t>F3 - LISTA cu cantitati de lucrari pe categorii de lucrari</t>
  </si>
  <si>
    <t>101.3.2. INTRETINERE PODURI DIN ZIDARIE, BETON, BETON ARMAT, BETON PRECOMPRIMAT, PASAJE</t>
  </si>
  <si>
    <t>101.3.2.1 Repararea pe suprafete izolate a tencuielilor la suprastructura sau infrastructura ( cu mortare speciale)</t>
  </si>
  <si>
    <t>101.3.2.3 - Curatirea banchetelor</t>
  </si>
  <si>
    <t>101.3.2.4 Curatirea si ungerea aparatelor de reazem</t>
  </si>
  <si>
    <t>101.3.2.7 - Reparatii la parapete pietonale metalice</t>
  </si>
  <si>
    <t>101.3.2.8 - Reparatii borduri</t>
  </si>
  <si>
    <t xml:space="preserve">101.3.2.10 - Inlocuire borduri </t>
  </si>
  <si>
    <t xml:space="preserve">D.R.D.P. Constanta - Lot 5 - S.D.N. Slobozia </t>
  </si>
  <si>
    <t>Anexa 1</t>
  </si>
  <si>
    <t>Buget Detaliat pentru Acord Cadru "Lucrări de întreținere curentă a podurilor, pasajelor, podețelor, tunelurilor, zidurilor de sprijin si prevenirea efectelor inundațiilor a drumurilor naționale şi autostrăzilor din administrarea C.N.A.I.R. – D.R.D.P. CONSTANTA – Lot 5 - S.D.N. SLOBOZIA</t>
  </si>
  <si>
    <t>Directia Regionala de Drumuri si Poduri CONSTANTA</t>
  </si>
  <si>
    <t>SDN SLOBOZIA</t>
  </si>
  <si>
    <t>Nr. crt.</t>
  </si>
  <si>
    <t>Simb. ind.</t>
  </si>
  <si>
    <t>Denumire prestatie</t>
  </si>
  <si>
    <t>U.M.</t>
  </si>
  <si>
    <t>P.U. final (2023)
lei fara TVA</t>
  </si>
  <si>
    <t>Total Acord Cadru</t>
  </si>
  <si>
    <t>Cantitati</t>
  </si>
  <si>
    <t>Valoare (lei fara TVA)</t>
  </si>
  <si>
    <t>minim</t>
  </si>
  <si>
    <t>maxim</t>
  </si>
  <si>
    <t>Intretinerea curenta a podurilor, pasajelor, podetelor si a tunelurilor:</t>
  </si>
  <si>
    <t>101.3.2</t>
  </si>
  <si>
    <t>Intretinere poduri de zidarie, beton, beton armat, beton precomprimat, pasaje:</t>
  </si>
  <si>
    <t>101.3.2.1</t>
  </si>
  <si>
    <t>Repararea pe suprafete izolate a  tencuielilor la suprastructura sau infrastructura (cu mortare speciale)</t>
  </si>
  <si>
    <t>101.3.2.3</t>
  </si>
  <si>
    <t xml:space="preserve">Curăţarea banchetelor </t>
  </si>
  <si>
    <t>101.3.2.4</t>
  </si>
  <si>
    <t>Curăţarea si ungerea aparatelor de reazem</t>
  </si>
  <si>
    <t>101.3.2.7</t>
  </si>
  <si>
    <t>Reparaţii la parapete pietonal metalic</t>
  </si>
  <si>
    <t>101.3.2.8</t>
  </si>
  <si>
    <t>Reparaţii borduri (apara roata)</t>
  </si>
  <si>
    <t>101.3.2.10</t>
  </si>
  <si>
    <t>Înlocuire borduri</t>
  </si>
  <si>
    <t xml:space="preserve">Protectia anticoroziva a elementelor din beton </t>
  </si>
  <si>
    <t>100mp/ luna</t>
  </si>
  <si>
    <t>TOTAL PE SECTIA SLOBOZIA</t>
  </si>
  <si>
    <t>Anexa 2</t>
  </si>
  <si>
    <t>Cantitati si valori totale Anul I - IV -Acord Cadru "Lucrări de întreținere curentă a podurilor, pasajelor, podețelor, tunelurilor, zidurilor de sprijin si prevenirea efectelor inundațiilor a drumurilor naționale şi autostrăzilor din administrarea C.N.A.I.R. – D.R.D.P. CONSTANTA – Lot 5 - SDN SLOBOZIA</t>
  </si>
  <si>
    <t>ANUL I</t>
  </si>
  <si>
    <t>ANUL II</t>
  </si>
  <si>
    <t>ANUL III</t>
  </si>
  <si>
    <t>ANUL IV</t>
  </si>
  <si>
    <t>TOTAL PE SECTII</t>
  </si>
  <si>
    <t>Cantitati de lucrari a celui mai mare contract subsecvent pentru Acord Cadru "Lucrări de întreținere curentă a podurilor, pasajelor, podețelor, tunelurilor, zidurilor de sprijin si prevenirea efectelor inundațiilor a drumurilor naționale şi autostrăzilor din administrarea C.N.A.I.R. – D.R.D.P. CONSTANTA – Lot 5 SDN SLOBOZIA</t>
  </si>
  <si>
    <t>MAXIM</t>
  </si>
  <si>
    <t>TOTAL ACORD CADRU</t>
  </si>
  <si>
    <t>Cantitati de lucrari a celui mai mic contract subsecvent pentru Acord Cadru "Lucrări de întreținere curentă a podurilor, pasajelor, podețelor, tunelurilor, zidurilor de sprijin si prevenirea efectelor inundațiilor a drumurilor naționale şi autostrăzilor din administrarea C.N.A.I.R. – D.R.D.P. CONSTANTA – Lot 5 SDN SLOBOZIA</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</si>
</sst>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0;[Red]0.00"/>
    <numFmt numFmtId="177" formatCode="[$-409]dddd\,\ mmmm\ dd\,\ yyyy"/>
    <numFmt numFmtId="178" formatCode="[$-409]h:mm:ss\ AM/PM"/>
    <numFmt numFmtId="179" formatCode="#,##0;[Red]#,##0"/>
    <numFmt numFmtId="180" formatCode="_(* #,##0.0000_);_(* \(#,##0.0000\);_(* &quot;-&quot;??_);_(@_)"/>
    <numFmt numFmtId="181" formatCode="_(* #,##0.0_);_(* \(#,##0.0\);_(* &quot;-&quot;??_);_(@_)"/>
    <numFmt numFmtId="182" formatCode="_(* #,##0.000_);_(* \(#,##0.000\);_(* &quot;-&quot;??_);_(@_)"/>
    <numFmt numFmtId="183" formatCode="_-* #,##0.000\ _l_e_i_-;\-* #,##0.000\ _l_e_i_-;_-* &quot;-&quot;??\ _l_e_i_-;_-@_-"/>
    <numFmt numFmtId="184" formatCode="_-* #,##0.0000\ _l_e_i_-;\-* #,##0.0000\ _l_e_i_-;_-* &quot;-&quot;??\ _l_e_i_-;_-@_-"/>
    <numFmt numFmtId="185" formatCode="_(* #,##0.0000_);_(* \(#,##0.0000\);_(* &quot;-&quot;????_);_(@_)"/>
    <numFmt numFmtId="186" formatCode="dd\.mm\.yyyy"/>
    <numFmt numFmtId="187" formatCode="#,##0.0000"/>
    <numFmt numFmtId="188" formatCode="_(* #,##0_);_(* \(#,##0\);_(* &quot;-&quot;??_);_(@_)"/>
    <numFmt numFmtId="189" formatCode="#,##0.000"/>
    <numFmt numFmtId="190" formatCode="#,##0.00000"/>
    <numFmt numFmtId="191" formatCode="_(* #,##0.000_);_(* \(#,##0.000\);_(* &quot;-&quot;???_);_(@_)"/>
    <numFmt numFmtId="192" formatCode="_-* #,##0.00000\ _l_e_i_-;\-* #,##0.00000\ _l_e_i_-;_-* &quot;-&quot;??\ _l_e_i_-;_-@_-"/>
    <numFmt numFmtId="193" formatCode="0.0"/>
  </numFmts>
  <fonts count="56">
    <font>
      <sz val="11"/>
      <color theme="1"/>
      <name val="Calibri"/>
      <family val="2"/>
    </font>
    <font>
      <sz val="11"/>
      <color indexed="8"/>
      <name val="Calibri"/>
      <family val="2"/>
    </font>
    <font>
      <sz val="9"/>
      <color indexed="8"/>
      <name val="Arial"/>
      <family val="2"/>
    </font>
    <font>
      <b/>
      <sz val="9"/>
      <color indexed="8"/>
      <name val="Arial"/>
      <family val="2"/>
    </font>
    <font>
      <b/>
      <sz val="12"/>
      <color indexed="8"/>
      <name val="Arial"/>
      <family val="2"/>
    </font>
    <font>
      <b/>
      <sz val="10"/>
      <color indexed="8"/>
      <name val="Arial"/>
      <family val="2"/>
    </font>
    <font>
      <sz val="10"/>
      <color indexed="8"/>
      <name val="Arial"/>
      <family val="2"/>
    </font>
    <font>
      <b/>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color indexed="8"/>
      <name val="Times New Roman"/>
      <family val="1"/>
    </font>
    <font>
      <sz val="11"/>
      <color indexed="8"/>
      <name val="Times New Roman"/>
      <family val="1"/>
    </font>
    <font>
      <b/>
      <sz val="14"/>
      <color indexed="8"/>
      <name val="Times New Roman"/>
      <family val="1"/>
    </font>
    <font>
      <b/>
      <sz val="12"/>
      <color indexed="8"/>
      <name val="Times New Roman"/>
      <family val="1"/>
    </font>
    <font>
      <b/>
      <sz val="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11"/>
      <color theme="1"/>
      <name val="Times New Roman"/>
      <family val="1"/>
    </font>
    <font>
      <sz val="11"/>
      <color theme="1"/>
      <name val="Times New Roman"/>
      <family val="1"/>
    </font>
    <font>
      <b/>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style="medium"/>
      <right/>
      <top style="medium"/>
      <bottom/>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top/>
      <bottom/>
    </border>
    <border>
      <left style="medium"/>
      <right style="thin"/>
      <top style="thin"/>
      <bottom style="thin"/>
    </border>
    <border>
      <left style="thin"/>
      <right style="medium"/>
      <top style="thin"/>
      <bottom style="thin"/>
    </border>
    <border>
      <left style="medium"/>
      <right style="thin"/>
      <top/>
      <bottom style="thin"/>
    </border>
    <border>
      <left style="thin"/>
      <right/>
      <top/>
      <bottom style="thin"/>
    </border>
    <border>
      <left style="medium"/>
      <right style="thin"/>
      <top style="thin"/>
      <bottom/>
    </border>
    <border>
      <left style="thin"/>
      <right/>
      <top style="thin"/>
      <bottom/>
    </border>
    <border>
      <left style="thin"/>
      <right style="medium"/>
      <top style="thin"/>
      <bottom/>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0" fillId="0" borderId="0" xfId="0" applyAlignment="1">
      <alignment vertical="top"/>
    </xf>
    <xf numFmtId="0" fontId="4" fillId="0" borderId="0" xfId="0" applyFont="1" applyAlignment="1">
      <alignment horizontal="center" vertical="top" wrapText="1"/>
    </xf>
    <xf numFmtId="0" fontId="5" fillId="0" borderId="10" xfId="0" applyFont="1" applyBorder="1" applyAlignment="1">
      <alignment horizontal="center" vertical="top" wrapText="1" readingOrder="1"/>
    </xf>
    <xf numFmtId="0" fontId="0" fillId="0" borderId="10" xfId="0" applyBorder="1" applyAlignment="1">
      <alignment vertical="top"/>
    </xf>
    <xf numFmtId="0" fontId="2" fillId="0" borderId="10" xfId="0" applyFont="1" applyBorder="1" applyAlignment="1">
      <alignment horizontal="left" vertical="top" wrapText="1" readingOrder="1"/>
    </xf>
    <xf numFmtId="0" fontId="5" fillId="0" borderId="0" xfId="0" applyFont="1" applyAlignment="1">
      <alignment vertical="top" wrapText="1" readingOrder="1"/>
    </xf>
    <xf numFmtId="0" fontId="4" fillId="0" borderId="0" xfId="0" applyFont="1" applyAlignment="1">
      <alignment horizontal="center" vertical="top" wrapText="1"/>
    </xf>
    <xf numFmtId="0" fontId="5" fillId="0" borderId="10" xfId="0" applyFont="1" applyBorder="1" applyAlignment="1">
      <alignment horizontal="center" vertical="top" wrapText="1" readingOrder="1"/>
    </xf>
    <xf numFmtId="0" fontId="2" fillId="0" borderId="10" xfId="0" applyFont="1" applyBorder="1" applyAlignment="1">
      <alignment horizontal="left" vertical="top" wrapText="1" readingOrder="1"/>
    </xf>
    <xf numFmtId="0" fontId="2" fillId="0" borderId="10" xfId="0" applyFont="1" applyBorder="1" applyAlignment="1">
      <alignment horizontal="left" vertical="top" wrapText="1"/>
    </xf>
    <xf numFmtId="0" fontId="5" fillId="0" borderId="0" xfId="0" applyFont="1" applyAlignment="1">
      <alignment vertical="top" wrapText="1" readingOrder="1"/>
    </xf>
    <xf numFmtId="0" fontId="0" fillId="0" borderId="0" xfId="0" applyAlignment="1">
      <alignment vertical="top"/>
    </xf>
    <xf numFmtId="0" fontId="0" fillId="0" borderId="0" xfId="0" applyAlignment="1">
      <alignment vertical="top"/>
    </xf>
    <xf numFmtId="0" fontId="3" fillId="0" borderId="0" xfId="0" applyFont="1" applyAlignment="1">
      <alignment horizontal="left" vertical="top" wrapText="1"/>
    </xf>
    <xf numFmtId="0" fontId="3" fillId="0" borderId="0" xfId="0" applyFont="1" applyAlignment="1">
      <alignment horizontal="left" vertical="top" wrapText="1"/>
    </xf>
    <xf numFmtId="171" fontId="0" fillId="0" borderId="10" xfId="42" applyFont="1" applyBorder="1" applyAlignment="1">
      <alignment vertical="top"/>
    </xf>
    <xf numFmtId="0" fontId="3" fillId="0" borderId="0" xfId="0" applyFont="1" applyAlignment="1">
      <alignment horizontal="center" vertical="top" wrapText="1"/>
    </xf>
    <xf numFmtId="0" fontId="27" fillId="0" borderId="0" xfId="0" applyFont="1" applyAlignment="1">
      <alignment vertical="top"/>
    </xf>
    <xf numFmtId="0" fontId="51" fillId="0" borderId="0" xfId="0" applyFont="1" applyAlignment="1">
      <alignment vertical="top"/>
    </xf>
    <xf numFmtId="0" fontId="3"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5" fillId="0" borderId="10" xfId="0" applyFont="1" applyBorder="1" applyAlignment="1">
      <alignment horizontal="left" vertical="top" wrapText="1" readingOrder="1"/>
    </xf>
    <xf numFmtId="0" fontId="5" fillId="0" borderId="10" xfId="0" applyFont="1" applyBorder="1" applyAlignment="1">
      <alignment horizontal="center" vertical="top" wrapText="1" readingOrder="1"/>
    </xf>
    <xf numFmtId="0" fontId="3" fillId="0" borderId="10" xfId="0" applyFont="1" applyBorder="1" applyAlignment="1">
      <alignment horizontal="left" vertical="top" wrapText="1"/>
    </xf>
    <xf numFmtId="0" fontId="2" fillId="0" borderId="10" xfId="0" applyFont="1" applyBorder="1" applyAlignment="1">
      <alignment horizontal="left" vertical="top" wrapText="1" readingOrder="1"/>
    </xf>
    <xf numFmtId="4" fontId="3" fillId="0" borderId="10" xfId="0" applyNumberFormat="1" applyFont="1" applyBorder="1" applyAlignment="1">
      <alignment horizontal="right" vertical="top" wrapText="1"/>
    </xf>
    <xf numFmtId="171" fontId="3" fillId="0" borderId="10" xfId="42" applyFont="1" applyBorder="1" applyAlignment="1">
      <alignment horizontal="right" vertical="top" wrapText="1"/>
    </xf>
    <xf numFmtId="171" fontId="2" fillId="0" borderId="10" xfId="42" applyFont="1" applyBorder="1" applyAlignment="1">
      <alignment horizontal="right" vertical="top" wrapText="1"/>
    </xf>
    <xf numFmtId="0" fontId="6" fillId="0" borderId="10" xfId="0" applyFont="1" applyBorder="1" applyAlignment="1">
      <alignment horizontal="left" vertical="top" wrapText="1" readingOrder="1"/>
    </xf>
    <xf numFmtId="4" fontId="2" fillId="0" borderId="10" xfId="0" applyNumberFormat="1" applyFont="1" applyBorder="1" applyAlignment="1">
      <alignment horizontal="right" vertical="top" wrapText="1"/>
    </xf>
    <xf numFmtId="0" fontId="0" fillId="0" borderId="10" xfId="0" applyBorder="1" applyAlignment="1">
      <alignment horizontal="center" vertical="top"/>
    </xf>
    <xf numFmtId="171" fontId="0" fillId="0" borderId="10" xfId="42" applyFont="1" applyBorder="1" applyAlignment="1">
      <alignment horizontal="center" vertical="top"/>
    </xf>
    <xf numFmtId="0" fontId="5" fillId="0" borderId="10" xfId="0" applyFont="1" applyBorder="1" applyAlignment="1">
      <alignment horizontal="right" vertical="top" wrapText="1" readingOrder="1"/>
    </xf>
    <xf numFmtId="171" fontId="7" fillId="0" borderId="10" xfId="42" applyFont="1" applyFill="1" applyBorder="1" applyAlignment="1">
      <alignment horizontal="left" vertical="center"/>
    </xf>
    <xf numFmtId="171" fontId="8" fillId="0" borderId="10" xfId="42" applyFont="1" applyFill="1" applyBorder="1" applyAlignment="1">
      <alignment horizontal="left" vertical="center"/>
    </xf>
    <xf numFmtId="0" fontId="3" fillId="0" borderId="10" xfId="0" applyFont="1" applyBorder="1" applyAlignment="1">
      <alignment horizontal="center" vertical="top" wrapText="1"/>
    </xf>
    <xf numFmtId="171" fontId="7" fillId="0" borderId="10" xfId="42" applyFont="1" applyFill="1" applyBorder="1" applyAlignment="1">
      <alignment horizontal="left" vertical="center" wrapText="1"/>
    </xf>
    <xf numFmtId="0" fontId="3" fillId="0" borderId="0" xfId="0" applyFont="1" applyAlignment="1">
      <alignment horizontal="left" vertical="top" wrapText="1" readingOrder="1"/>
    </xf>
    <xf numFmtId="0" fontId="3" fillId="0" borderId="0" xfId="0" applyFont="1" applyAlignment="1">
      <alignment horizontal="left" vertical="top" wrapText="1" readingOrder="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2" fillId="0" borderId="10" xfId="0" applyFont="1" applyBorder="1" applyAlignment="1">
      <alignment horizontal="left" vertical="top" wrapText="1"/>
    </xf>
    <xf numFmtId="171" fontId="5" fillId="0" borderId="10" xfId="42" applyFont="1" applyBorder="1" applyAlignment="1">
      <alignment horizontal="right" vertical="top" wrapText="1" readingOrder="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5" fillId="0" borderId="14" xfId="0" applyFont="1" applyBorder="1" applyAlignment="1">
      <alignment horizontal="center" vertical="top" wrapText="1" readingOrder="1"/>
    </xf>
    <xf numFmtId="171" fontId="5" fillId="0" borderId="10" xfId="42" applyFont="1" applyBorder="1" applyAlignment="1">
      <alignment horizontal="center" vertical="top" wrapText="1" readingOrder="1"/>
    </xf>
    <xf numFmtId="0" fontId="5" fillId="0" borderId="14" xfId="0" applyFont="1" applyBorder="1" applyAlignment="1">
      <alignment horizontal="left" vertical="top" wrapText="1" readingOrder="1"/>
    </xf>
    <xf numFmtId="4" fontId="3" fillId="0" borderId="14" xfId="0" applyNumberFormat="1" applyFont="1" applyBorder="1" applyAlignment="1">
      <alignment horizontal="right" vertical="top" wrapText="1"/>
    </xf>
    <xf numFmtId="0" fontId="2" fillId="0" borderId="14" xfId="0" applyFont="1" applyBorder="1" applyAlignment="1">
      <alignment horizontal="left" vertical="top" wrapText="1" readingOrder="1"/>
    </xf>
    <xf numFmtId="0" fontId="3" fillId="0" borderId="10" xfId="0" applyFont="1" applyBorder="1" applyAlignment="1">
      <alignment horizontal="left" vertical="top" wrapText="1" readingOrder="1"/>
    </xf>
    <xf numFmtId="4" fontId="2" fillId="0" borderId="14" xfId="0" applyNumberFormat="1" applyFont="1" applyBorder="1" applyAlignment="1">
      <alignment horizontal="right" vertical="top" wrapText="1"/>
    </xf>
    <xf numFmtId="0" fontId="5" fillId="0" borderId="14" xfId="0" applyFont="1" applyBorder="1" applyAlignment="1">
      <alignment horizontal="right" vertical="top" wrapText="1" readingOrder="1"/>
    </xf>
    <xf numFmtId="171" fontId="3" fillId="0" borderId="14" xfId="42" applyFont="1" applyBorder="1" applyAlignment="1">
      <alignment horizontal="right" vertical="top" wrapText="1"/>
    </xf>
    <xf numFmtId="0" fontId="5" fillId="0" borderId="10" xfId="0" applyFont="1" applyBorder="1" applyAlignment="1">
      <alignment horizontal="left" vertical="top" wrapText="1" readingOrder="1"/>
    </xf>
    <xf numFmtId="0" fontId="5" fillId="0" borderId="10" xfId="0" applyFont="1" applyBorder="1" applyAlignment="1">
      <alignment horizontal="center" vertical="top" wrapText="1" readingOrder="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left" vertical="top" wrapText="1"/>
    </xf>
    <xf numFmtId="0" fontId="2" fillId="0" borderId="10" xfId="0" applyFont="1" applyBorder="1" applyAlignment="1">
      <alignment horizontal="left" vertical="top" wrapText="1" readingOrder="1"/>
    </xf>
    <xf numFmtId="4" fontId="3" fillId="0" borderId="10" xfId="0" applyNumberFormat="1" applyFont="1" applyBorder="1" applyAlignment="1">
      <alignment horizontal="right" vertical="top" wrapText="1"/>
    </xf>
    <xf numFmtId="171" fontId="3" fillId="0" borderId="10" xfId="42" applyFont="1" applyBorder="1" applyAlignment="1">
      <alignment horizontal="right" vertical="top" wrapText="1"/>
    </xf>
    <xf numFmtId="171" fontId="2" fillId="0" borderId="10" xfId="42" applyFont="1" applyBorder="1" applyAlignment="1">
      <alignment horizontal="right" vertical="top" wrapText="1"/>
    </xf>
    <xf numFmtId="0" fontId="5" fillId="0" borderId="10" xfId="0" applyFont="1" applyBorder="1" applyAlignment="1">
      <alignment horizontal="right" vertical="top" wrapText="1" readingOrder="1"/>
    </xf>
    <xf numFmtId="171" fontId="5" fillId="0" borderId="10" xfId="42" applyFont="1" applyBorder="1" applyAlignment="1">
      <alignment horizontal="right" vertical="top" wrapText="1" readingOrder="1"/>
    </xf>
    <xf numFmtId="187" fontId="3" fillId="0" borderId="10" xfId="0" applyNumberFormat="1" applyFont="1" applyBorder="1" applyAlignment="1">
      <alignment horizontal="right" vertical="top" wrapText="1"/>
    </xf>
    <xf numFmtId="0" fontId="6" fillId="0" borderId="14" xfId="0" applyFont="1" applyBorder="1" applyAlignment="1">
      <alignment horizontal="left" vertical="top" wrapText="1" readingOrder="1"/>
    </xf>
    <xf numFmtId="0" fontId="6" fillId="0" borderId="15" xfId="0" applyFont="1" applyBorder="1" applyAlignment="1">
      <alignment horizontal="left" vertical="top" wrapText="1" readingOrder="1"/>
    </xf>
    <xf numFmtId="0" fontId="6" fillId="0" borderId="16" xfId="0" applyFont="1" applyBorder="1" applyAlignment="1">
      <alignment horizontal="left" vertical="top" wrapText="1" readingOrder="1"/>
    </xf>
    <xf numFmtId="4" fontId="2" fillId="0" borderId="14" xfId="0" applyNumberFormat="1" applyFont="1" applyBorder="1" applyAlignment="1">
      <alignment horizontal="right" vertical="top" wrapText="1"/>
    </xf>
    <xf numFmtId="4" fontId="2" fillId="0" borderId="16" xfId="0" applyNumberFormat="1" applyFont="1" applyBorder="1" applyAlignment="1">
      <alignment horizontal="right" vertical="top" wrapText="1"/>
    </xf>
    <xf numFmtId="188" fontId="52" fillId="0" borderId="0" xfId="42" applyNumberFormat="1" applyFont="1" applyAlignment="1">
      <alignment/>
    </xf>
    <xf numFmtId="171" fontId="53" fillId="0" borderId="0" xfId="42" applyFont="1" applyAlignment="1">
      <alignment/>
    </xf>
    <xf numFmtId="171" fontId="53" fillId="0" borderId="0" xfId="42" applyFont="1" applyAlignment="1">
      <alignment vertical="center"/>
    </xf>
    <xf numFmtId="171" fontId="54" fillId="0" borderId="0" xfId="42" applyFont="1" applyBorder="1" applyAlignment="1">
      <alignment horizontal="center" vertical="center"/>
    </xf>
    <xf numFmtId="0" fontId="55" fillId="0" borderId="0" xfId="0" applyFont="1" applyAlignment="1">
      <alignment horizontal="center" vertical="center" wrapText="1"/>
    </xf>
    <xf numFmtId="188" fontId="52" fillId="0" borderId="0" xfId="42" applyNumberFormat="1" applyFont="1" applyAlignment="1">
      <alignment horizontal="center"/>
    </xf>
    <xf numFmtId="171" fontId="52" fillId="0" borderId="17" xfId="42" applyFont="1" applyBorder="1" applyAlignment="1">
      <alignment horizontal="left" vertical="center"/>
    </xf>
    <xf numFmtId="171" fontId="52" fillId="0" borderId="18" xfId="42" applyFont="1" applyBorder="1" applyAlignment="1">
      <alignment horizontal="left" vertical="center"/>
    </xf>
    <xf numFmtId="171" fontId="52" fillId="0" borderId="19" xfId="42" applyFont="1" applyBorder="1" applyAlignment="1">
      <alignment horizontal="center" vertical="center"/>
    </xf>
    <xf numFmtId="171" fontId="52" fillId="0" borderId="20" xfId="42" applyFont="1" applyBorder="1" applyAlignment="1">
      <alignment horizontal="center" vertical="center"/>
    </xf>
    <xf numFmtId="171" fontId="52" fillId="0" borderId="21" xfId="42" applyFont="1" applyBorder="1" applyAlignment="1">
      <alignment horizontal="center" vertical="center"/>
    </xf>
    <xf numFmtId="188" fontId="7" fillId="0" borderId="22" xfId="42" applyNumberFormat="1" applyFont="1" applyBorder="1" applyAlignment="1">
      <alignment vertical="center" wrapText="1"/>
    </xf>
    <xf numFmtId="171" fontId="7" fillId="0" borderId="23" xfId="42" applyFont="1" applyBorder="1" applyAlignment="1">
      <alignment horizontal="center" vertical="center" wrapText="1"/>
    </xf>
    <xf numFmtId="171" fontId="7" fillId="0" borderId="24" xfId="42" applyFont="1" applyBorder="1" applyAlignment="1">
      <alignment horizontal="center" vertical="center" wrapText="1"/>
    </xf>
    <xf numFmtId="171" fontId="52" fillId="0" borderId="25" xfId="42" applyFont="1" applyBorder="1" applyAlignment="1">
      <alignment horizontal="center" vertical="center"/>
    </xf>
    <xf numFmtId="171" fontId="52" fillId="0" borderId="26" xfId="42" applyFont="1" applyBorder="1" applyAlignment="1">
      <alignment horizontal="center" vertical="center"/>
    </xf>
    <xf numFmtId="171" fontId="52" fillId="0" borderId="27" xfId="42" applyFont="1" applyBorder="1" applyAlignment="1">
      <alignment horizontal="center" vertical="center"/>
    </xf>
    <xf numFmtId="188" fontId="7" fillId="0" borderId="28" xfId="42" applyNumberFormat="1" applyFont="1" applyBorder="1" applyAlignment="1">
      <alignment vertical="center" wrapText="1"/>
    </xf>
    <xf numFmtId="171" fontId="7" fillId="0" borderId="12" xfId="42" applyFont="1" applyBorder="1" applyAlignment="1">
      <alignment horizontal="center" vertical="center" wrapText="1"/>
    </xf>
    <xf numFmtId="171" fontId="7" fillId="0" borderId="29" xfId="42" applyFont="1" applyBorder="1" applyAlignment="1">
      <alignment horizontal="center" vertical="center" wrapText="1"/>
    </xf>
    <xf numFmtId="171" fontId="52" fillId="0" borderId="30" xfId="42" applyFont="1" applyBorder="1" applyAlignment="1">
      <alignment horizontal="center" vertical="center"/>
    </xf>
    <xf numFmtId="171" fontId="52" fillId="0" borderId="10" xfId="42" applyFont="1" applyBorder="1" applyAlignment="1">
      <alignment horizontal="center" vertical="center"/>
    </xf>
    <xf numFmtId="171" fontId="52" fillId="0" borderId="31" xfId="42" applyFont="1" applyBorder="1" applyAlignment="1">
      <alignment horizontal="center" vertical="center"/>
    </xf>
    <xf numFmtId="188" fontId="7" fillId="0" borderId="32" xfId="42" applyNumberFormat="1" applyFont="1" applyBorder="1" applyAlignment="1">
      <alignment vertical="center" wrapText="1"/>
    </xf>
    <xf numFmtId="171" fontId="7" fillId="0" borderId="13" xfId="42" applyFont="1" applyBorder="1" applyAlignment="1">
      <alignment horizontal="center" vertical="center" wrapText="1"/>
    </xf>
    <xf numFmtId="171" fontId="7" fillId="0" borderId="33" xfId="42" applyFont="1" applyBorder="1" applyAlignment="1">
      <alignment horizontal="center" vertical="center" wrapText="1"/>
    </xf>
    <xf numFmtId="171" fontId="52" fillId="0" borderId="30" xfId="42" applyFont="1" applyBorder="1" applyAlignment="1">
      <alignment horizontal="center" vertical="center"/>
    </xf>
    <xf numFmtId="171" fontId="52" fillId="0" borderId="10" xfId="42" applyFont="1" applyBorder="1" applyAlignment="1">
      <alignment horizontal="center" vertical="center"/>
    </xf>
    <xf numFmtId="171" fontId="52" fillId="0" borderId="31" xfId="42" applyFont="1" applyBorder="1" applyAlignment="1">
      <alignment horizontal="center" vertical="center"/>
    </xf>
    <xf numFmtId="188" fontId="7" fillId="33" borderId="30" xfId="42" applyNumberFormat="1" applyFont="1" applyFill="1" applyBorder="1" applyAlignment="1">
      <alignment wrapText="1"/>
    </xf>
    <xf numFmtId="181" fontId="7" fillId="33" borderId="10" xfId="42" applyNumberFormat="1" applyFont="1" applyFill="1" applyBorder="1" applyAlignment="1">
      <alignment horizontal="center" wrapText="1"/>
    </xf>
    <xf numFmtId="171" fontId="7" fillId="33" borderId="10" xfId="42" applyFont="1" applyFill="1" applyBorder="1" applyAlignment="1">
      <alignment vertical="center" wrapText="1"/>
    </xf>
    <xf numFmtId="171" fontId="7" fillId="33" borderId="10" xfId="42" applyFont="1" applyFill="1" applyBorder="1" applyAlignment="1">
      <alignment horizontal="left" wrapText="1"/>
    </xf>
    <xf numFmtId="171" fontId="52" fillId="33" borderId="14" xfId="42" applyFont="1" applyFill="1" applyBorder="1" applyAlignment="1">
      <alignment horizontal="left"/>
    </xf>
    <xf numFmtId="171" fontId="53" fillId="33" borderId="30" xfId="42" applyFont="1" applyFill="1" applyBorder="1" applyAlignment="1">
      <alignment horizontal="left"/>
    </xf>
    <xf numFmtId="171" fontId="53" fillId="33" borderId="10" xfId="42" applyFont="1" applyFill="1" applyBorder="1" applyAlignment="1">
      <alignment horizontal="left"/>
    </xf>
    <xf numFmtId="171" fontId="53" fillId="33" borderId="31" xfId="42" applyFont="1" applyFill="1" applyBorder="1" applyAlignment="1">
      <alignment horizontal="left"/>
    </xf>
    <xf numFmtId="171" fontId="53" fillId="0" borderId="0" xfId="42" applyFont="1" applyAlignment="1">
      <alignment horizontal="left"/>
    </xf>
    <xf numFmtId="171" fontId="7" fillId="33" borderId="10" xfId="42" applyFont="1" applyFill="1" applyBorder="1" applyAlignment="1">
      <alignment horizontal="center" wrapText="1"/>
    </xf>
    <xf numFmtId="171" fontId="52" fillId="33" borderId="10" xfId="42" applyFont="1" applyFill="1" applyBorder="1" applyAlignment="1">
      <alignment horizontal="left"/>
    </xf>
    <xf numFmtId="171" fontId="52" fillId="33" borderId="31" xfId="42" applyFont="1" applyFill="1" applyBorder="1" applyAlignment="1">
      <alignment horizontal="left"/>
    </xf>
    <xf numFmtId="188" fontId="7" fillId="0" borderId="30" xfId="42" applyNumberFormat="1" applyFont="1" applyBorder="1" applyAlignment="1">
      <alignment vertical="center" wrapText="1"/>
    </xf>
    <xf numFmtId="171" fontId="7" fillId="0" borderId="10" xfId="42" applyFont="1" applyBorder="1" applyAlignment="1">
      <alignment horizontal="center" vertical="center" wrapText="1"/>
    </xf>
    <xf numFmtId="171" fontId="7" fillId="0" borderId="10" xfId="42" applyFont="1" applyBorder="1" applyAlignment="1">
      <alignment vertical="center" wrapText="1"/>
    </xf>
    <xf numFmtId="171" fontId="52" fillId="0" borderId="14" xfId="42" applyFont="1" applyBorder="1" applyAlignment="1">
      <alignment horizontal="center" vertical="center"/>
    </xf>
    <xf numFmtId="171" fontId="53" fillId="0" borderId="30" xfId="42" applyFont="1" applyBorder="1" applyAlignment="1">
      <alignment/>
    </xf>
    <xf numFmtId="171" fontId="53" fillId="0" borderId="10" xfId="42" applyFont="1" applyBorder="1" applyAlignment="1">
      <alignment/>
    </xf>
    <xf numFmtId="171" fontId="53" fillId="0" borderId="31" xfId="42" applyFont="1" applyBorder="1" applyAlignment="1">
      <alignment/>
    </xf>
    <xf numFmtId="188" fontId="7" fillId="0" borderId="30" xfId="42" applyNumberFormat="1" applyFont="1" applyFill="1" applyBorder="1" applyAlignment="1">
      <alignment vertical="center" wrapText="1"/>
    </xf>
    <xf numFmtId="171" fontId="7" fillId="0" borderId="10" xfId="42" applyFont="1" applyFill="1" applyBorder="1" applyAlignment="1">
      <alignment horizontal="center" vertical="center" wrapText="1"/>
    </xf>
    <xf numFmtId="171" fontId="7" fillId="0" borderId="10" xfId="42" applyFont="1" applyFill="1" applyBorder="1" applyAlignment="1">
      <alignment vertical="center" wrapText="1"/>
    </xf>
    <xf numFmtId="171" fontId="52" fillId="0" borderId="14" xfId="42" applyFont="1" applyFill="1" applyBorder="1" applyAlignment="1">
      <alignment horizontal="center" vertical="center"/>
    </xf>
    <xf numFmtId="171" fontId="53" fillId="0" borderId="30" xfId="42" applyFont="1" applyFill="1" applyBorder="1" applyAlignment="1">
      <alignment/>
    </xf>
    <xf numFmtId="171" fontId="53" fillId="0" borderId="10" xfId="42" applyFont="1" applyFill="1" applyBorder="1" applyAlignment="1">
      <alignment/>
    </xf>
    <xf numFmtId="171" fontId="53" fillId="0" borderId="31" xfId="42" applyFont="1" applyFill="1" applyBorder="1" applyAlignment="1">
      <alignment/>
    </xf>
    <xf numFmtId="171" fontId="53" fillId="0" borderId="0" xfId="42" applyFont="1" applyFill="1" applyAlignment="1">
      <alignment/>
    </xf>
    <xf numFmtId="188" fontId="7" fillId="33" borderId="30" xfId="42" applyNumberFormat="1" applyFont="1" applyFill="1" applyBorder="1" applyAlignment="1">
      <alignment vertical="center" wrapText="1"/>
    </xf>
    <xf numFmtId="171" fontId="8" fillId="33" borderId="10" xfId="42" applyFont="1" applyFill="1" applyBorder="1" applyAlignment="1">
      <alignment horizontal="left" vertical="center" wrapText="1"/>
    </xf>
    <xf numFmtId="171" fontId="7" fillId="33" borderId="10" xfId="42" applyFont="1" applyFill="1" applyBorder="1" applyAlignment="1">
      <alignment horizontal="left" vertical="center" wrapText="1"/>
    </xf>
    <xf numFmtId="171" fontId="52" fillId="33" borderId="14" xfId="42" applyFont="1" applyFill="1" applyBorder="1" applyAlignment="1">
      <alignment horizontal="left" vertical="center"/>
    </xf>
    <xf numFmtId="171" fontId="53" fillId="33" borderId="30" xfId="42" applyFont="1" applyFill="1" applyBorder="1" applyAlignment="1">
      <alignment horizontal="left" vertical="center"/>
    </xf>
    <xf numFmtId="171" fontId="53" fillId="33" borderId="10" xfId="42" applyFont="1" applyFill="1" applyBorder="1" applyAlignment="1">
      <alignment horizontal="left" vertical="center"/>
    </xf>
    <xf numFmtId="171" fontId="52" fillId="33" borderId="10" xfId="42" applyFont="1" applyFill="1" applyBorder="1" applyAlignment="1">
      <alignment horizontal="left" vertical="center"/>
    </xf>
    <xf numFmtId="171" fontId="52" fillId="33" borderId="31" xfId="42" applyFont="1" applyFill="1" applyBorder="1" applyAlignment="1">
      <alignment horizontal="left" vertical="center"/>
    </xf>
    <xf numFmtId="171" fontId="53" fillId="0" borderId="0" xfId="42" applyFont="1" applyAlignment="1">
      <alignment horizontal="left" vertical="center"/>
    </xf>
    <xf numFmtId="188" fontId="7" fillId="0" borderId="30" xfId="42" applyNumberFormat="1" applyFont="1" applyBorder="1" applyAlignment="1">
      <alignment vertical="center"/>
    </xf>
    <xf numFmtId="188" fontId="52" fillId="0" borderId="30" xfId="42" applyNumberFormat="1" applyFont="1" applyBorder="1" applyAlignment="1">
      <alignment/>
    </xf>
    <xf numFmtId="171" fontId="52" fillId="0" borderId="10" xfId="42" applyFont="1" applyBorder="1" applyAlignment="1">
      <alignment/>
    </xf>
    <xf numFmtId="171" fontId="53" fillId="0" borderId="11" xfId="42" applyFont="1" applyBorder="1" applyAlignment="1">
      <alignment/>
    </xf>
    <xf numFmtId="171" fontId="52" fillId="0" borderId="10" xfId="42" applyFont="1" applyBorder="1" applyAlignment="1">
      <alignment vertical="center" wrapText="1"/>
    </xf>
    <xf numFmtId="171" fontId="52" fillId="0" borderId="10" xfId="42" applyFont="1" applyBorder="1" applyAlignment="1">
      <alignment horizontal="center"/>
    </xf>
    <xf numFmtId="171" fontId="52" fillId="0" borderId="0" xfId="42" applyFont="1" applyAlignment="1">
      <alignment/>
    </xf>
    <xf numFmtId="188" fontId="7" fillId="0" borderId="34" xfId="42" applyNumberFormat="1" applyFont="1" applyBorder="1" applyAlignment="1">
      <alignment vertical="center" wrapText="1"/>
    </xf>
    <xf numFmtId="171" fontId="7" fillId="0" borderId="11" xfId="42" applyFont="1" applyBorder="1" applyAlignment="1">
      <alignment horizontal="center" vertical="center" wrapText="1"/>
    </xf>
    <xf numFmtId="171" fontId="7" fillId="0" borderId="11" xfId="42" applyFont="1" applyBorder="1" applyAlignment="1">
      <alignment vertical="center" wrapText="1"/>
    </xf>
    <xf numFmtId="171" fontId="32" fillId="0" borderId="11" xfId="42" applyFont="1" applyBorder="1" applyAlignment="1">
      <alignment horizontal="center" vertical="center" wrapText="1"/>
    </xf>
    <xf numFmtId="171" fontId="52" fillId="0" borderId="35" xfId="42" applyFont="1" applyBorder="1" applyAlignment="1">
      <alignment horizontal="center" vertical="center"/>
    </xf>
    <xf numFmtId="171" fontId="53" fillId="0" borderId="34" xfId="42" applyFont="1" applyBorder="1" applyAlignment="1">
      <alignment/>
    </xf>
    <xf numFmtId="171" fontId="53" fillId="0" borderId="36" xfId="42" applyFont="1" applyBorder="1" applyAlignment="1">
      <alignment/>
    </xf>
    <xf numFmtId="171" fontId="52" fillId="33" borderId="25" xfId="42" applyFont="1" applyFill="1" applyBorder="1" applyAlignment="1">
      <alignment horizontal="center" vertical="center"/>
    </xf>
    <xf numFmtId="171" fontId="52" fillId="33" borderId="26" xfId="42" applyFont="1" applyFill="1" applyBorder="1" applyAlignment="1">
      <alignment horizontal="center" vertical="center"/>
    </xf>
    <xf numFmtId="171" fontId="52" fillId="33" borderId="37" xfId="42" applyFont="1" applyFill="1" applyBorder="1" applyAlignment="1">
      <alignment horizontal="center" vertical="center"/>
    </xf>
    <xf numFmtId="171" fontId="53" fillId="33" borderId="25" xfId="42" applyFont="1" applyFill="1" applyBorder="1" applyAlignment="1">
      <alignment horizontal="center"/>
    </xf>
    <xf numFmtId="171" fontId="53" fillId="33" borderId="26" xfId="42" applyFont="1" applyFill="1" applyBorder="1" applyAlignment="1">
      <alignment horizontal="center"/>
    </xf>
    <xf numFmtId="171" fontId="52" fillId="33" borderId="27" xfId="42" applyFont="1" applyFill="1" applyBorder="1" applyAlignment="1">
      <alignment horizontal="center" vertical="center"/>
    </xf>
    <xf numFmtId="171" fontId="52" fillId="33" borderId="38" xfId="42" applyFont="1" applyFill="1" applyBorder="1" applyAlignment="1">
      <alignment horizontal="center" vertical="center"/>
    </xf>
    <xf numFmtId="171" fontId="52" fillId="33" borderId="39" xfId="42" applyFont="1" applyFill="1" applyBorder="1" applyAlignment="1">
      <alignment horizontal="center" vertical="center"/>
    </xf>
    <xf numFmtId="171" fontId="52" fillId="33" borderId="40" xfId="42" applyFont="1" applyFill="1" applyBorder="1" applyAlignment="1">
      <alignment horizontal="center" vertical="center"/>
    </xf>
    <xf numFmtId="171" fontId="53" fillId="33" borderId="38" xfId="42" applyFont="1" applyFill="1" applyBorder="1" applyAlignment="1">
      <alignment horizontal="center"/>
    </xf>
    <xf numFmtId="171" fontId="53" fillId="33" borderId="39" xfId="42" applyFont="1" applyFill="1" applyBorder="1" applyAlignment="1">
      <alignment horizontal="center"/>
    </xf>
    <xf numFmtId="171" fontId="52" fillId="33" borderId="41" xfId="42" applyFont="1" applyFill="1" applyBorder="1" applyAlignment="1">
      <alignment horizontal="center" vertical="center"/>
    </xf>
    <xf numFmtId="171" fontId="52" fillId="0" borderId="0" xfId="42" applyFont="1" applyBorder="1" applyAlignment="1">
      <alignment horizontal="center" vertical="center"/>
    </xf>
    <xf numFmtId="0" fontId="55" fillId="0" borderId="0" xfId="0" applyFont="1" applyAlignment="1">
      <alignment horizontal="center" vertical="center" wrapText="1"/>
    </xf>
    <xf numFmtId="171" fontId="53" fillId="0" borderId="16" xfId="42" applyFont="1" applyBorder="1" applyAlignment="1">
      <alignment/>
    </xf>
    <xf numFmtId="0" fontId="52" fillId="0" borderId="0" xfId="42" applyNumberFormat="1" applyFont="1" applyBorder="1" applyAlignment="1">
      <alignment horizontal="left" vertical="center" wrapText="1"/>
    </xf>
    <xf numFmtId="171" fontId="52" fillId="0" borderId="26" xfId="42" applyFont="1" applyBorder="1" applyAlignment="1">
      <alignment horizontal="center" vertical="center" wrapText="1"/>
    </xf>
    <xf numFmtId="171" fontId="52" fillId="0" borderId="27" xfId="42" applyFont="1" applyBorder="1" applyAlignment="1">
      <alignment horizontal="center" vertical="center" wrapText="1"/>
    </xf>
    <xf numFmtId="171" fontId="52" fillId="0" borderId="14" xfId="42" applyFont="1" applyBorder="1" applyAlignment="1">
      <alignment horizontal="center"/>
    </xf>
    <xf numFmtId="171" fontId="52" fillId="0" borderId="42" xfId="42"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A1" sqref="A1"/>
    </sheetView>
  </sheetViews>
  <sheetFormatPr defaultColWidth="8.8515625" defaultRowHeight="15"/>
  <cols>
    <col min="1" max="1" width="7.421875" style="79" customWidth="1"/>
    <col min="2" max="2" width="19.140625" style="80" customWidth="1"/>
    <col min="3" max="3" width="80.28125" style="81" customWidth="1"/>
    <col min="4" max="4" width="5.28125" style="80" customWidth="1"/>
    <col min="5" max="5" width="11.57421875" style="80" customWidth="1"/>
    <col min="6" max="6" width="10.421875" style="80" bestFit="1" customWidth="1"/>
    <col min="7" max="7" width="11.8515625" style="80" bestFit="1" customWidth="1"/>
    <col min="8" max="8" width="14.140625" style="80" customWidth="1"/>
    <col min="9" max="9" width="15.57421875" style="80" customWidth="1"/>
    <col min="10" max="16384" width="8.8515625" style="80" customWidth="1"/>
  </cols>
  <sheetData>
    <row r="1" ht="18.75">
      <c r="I1" s="82" t="s">
        <v>152</v>
      </c>
    </row>
    <row r="2" spans="1:9" ht="54" customHeight="1">
      <c r="A2" s="83" t="s">
        <v>153</v>
      </c>
      <c r="B2" s="83"/>
      <c r="C2" s="83"/>
      <c r="D2" s="83"/>
      <c r="E2" s="83"/>
      <c r="F2" s="83"/>
      <c r="G2" s="83"/>
      <c r="H2" s="83"/>
      <c r="I2" s="83"/>
    </row>
    <row r="3" spans="1:9" ht="18.75" customHeight="1" thickBot="1">
      <c r="A3" s="84"/>
      <c r="B3" s="84"/>
      <c r="C3" s="84"/>
      <c r="D3" s="84"/>
      <c r="E3" s="84"/>
      <c r="F3" s="84"/>
      <c r="G3" s="84"/>
      <c r="H3" s="84"/>
      <c r="I3" s="84"/>
    </row>
    <row r="4" spans="1:9" ht="36.75" customHeight="1" thickBot="1">
      <c r="A4" s="85" t="s">
        <v>154</v>
      </c>
      <c r="B4" s="86"/>
      <c r="C4" s="86"/>
      <c r="D4" s="86"/>
      <c r="E4" s="86"/>
      <c r="F4" s="87" t="s">
        <v>155</v>
      </c>
      <c r="G4" s="88"/>
      <c r="H4" s="88"/>
      <c r="I4" s="89"/>
    </row>
    <row r="5" spans="1:9" ht="15">
      <c r="A5" s="90" t="s">
        <v>156</v>
      </c>
      <c r="B5" s="91" t="s">
        <v>157</v>
      </c>
      <c r="C5" s="91" t="s">
        <v>158</v>
      </c>
      <c r="D5" s="91" t="s">
        <v>159</v>
      </c>
      <c r="E5" s="92" t="s">
        <v>160</v>
      </c>
      <c r="F5" s="93" t="s">
        <v>161</v>
      </c>
      <c r="G5" s="94"/>
      <c r="H5" s="94"/>
      <c r="I5" s="95"/>
    </row>
    <row r="6" spans="1:9" ht="21" customHeight="1">
      <c r="A6" s="96"/>
      <c r="B6" s="97"/>
      <c r="C6" s="97"/>
      <c r="D6" s="97"/>
      <c r="E6" s="98"/>
      <c r="F6" s="99" t="s">
        <v>162</v>
      </c>
      <c r="G6" s="100"/>
      <c r="H6" s="100" t="s">
        <v>163</v>
      </c>
      <c r="I6" s="101"/>
    </row>
    <row r="7" spans="1:9" ht="22.5" customHeight="1">
      <c r="A7" s="102"/>
      <c r="B7" s="103"/>
      <c r="C7" s="103"/>
      <c r="D7" s="103"/>
      <c r="E7" s="104"/>
      <c r="F7" s="105" t="s">
        <v>164</v>
      </c>
      <c r="G7" s="106" t="s">
        <v>165</v>
      </c>
      <c r="H7" s="106" t="s">
        <v>164</v>
      </c>
      <c r="I7" s="107" t="s">
        <v>165</v>
      </c>
    </row>
    <row r="8" spans="1:9" s="116" customFormat="1" ht="15">
      <c r="A8" s="108"/>
      <c r="B8" s="109">
        <v>101.3</v>
      </c>
      <c r="C8" s="110" t="s">
        <v>166</v>
      </c>
      <c r="D8" s="111"/>
      <c r="E8" s="112"/>
      <c r="F8" s="113"/>
      <c r="G8" s="114"/>
      <c r="H8" s="114"/>
      <c r="I8" s="115"/>
    </row>
    <row r="9" spans="1:9" s="116" customFormat="1" ht="15">
      <c r="A9" s="108"/>
      <c r="B9" s="117" t="s">
        <v>167</v>
      </c>
      <c r="C9" s="110" t="s">
        <v>168</v>
      </c>
      <c r="D9" s="111"/>
      <c r="E9" s="112"/>
      <c r="F9" s="113"/>
      <c r="G9" s="114"/>
      <c r="H9" s="118">
        <f>SUM(H10:H15)</f>
        <v>0</v>
      </c>
      <c r="I9" s="119">
        <f>SUM(I10:I15)</f>
        <v>0</v>
      </c>
    </row>
    <row r="10" spans="1:9" ht="28.5">
      <c r="A10" s="120">
        <v>1</v>
      </c>
      <c r="B10" s="121" t="s">
        <v>169</v>
      </c>
      <c r="C10" s="122" t="s">
        <v>170</v>
      </c>
      <c r="D10" s="121" t="s">
        <v>0</v>
      </c>
      <c r="E10" s="123">
        <v>0</v>
      </c>
      <c r="F10" s="124">
        <f aca="true" t="shared" si="0" ref="F10:F22">G10*10%</f>
        <v>200</v>
      </c>
      <c r="G10" s="125">
        <v>2000</v>
      </c>
      <c r="H10" s="125">
        <f aca="true" t="shared" si="1" ref="H10:H15">E10*F10</f>
        <v>0</v>
      </c>
      <c r="I10" s="126">
        <f aca="true" t="shared" si="2" ref="I10:I15">G10*E10</f>
        <v>0</v>
      </c>
    </row>
    <row r="11" spans="1:9" s="134" customFormat="1" ht="15">
      <c r="A11" s="127">
        <v>2</v>
      </c>
      <c r="B11" s="128" t="s">
        <v>171</v>
      </c>
      <c r="C11" s="129" t="s">
        <v>172</v>
      </c>
      <c r="D11" s="128" t="s">
        <v>2</v>
      </c>
      <c r="E11" s="130">
        <v>0</v>
      </c>
      <c r="F11" s="131">
        <f t="shared" si="0"/>
        <v>1.2000000000000002</v>
      </c>
      <c r="G11" s="132">
        <v>12</v>
      </c>
      <c r="H11" s="132">
        <f t="shared" si="1"/>
        <v>0</v>
      </c>
      <c r="I11" s="133">
        <f t="shared" si="2"/>
        <v>0</v>
      </c>
    </row>
    <row r="12" spans="1:9" s="134" customFormat="1" ht="15">
      <c r="A12" s="127">
        <v>3</v>
      </c>
      <c r="B12" s="128" t="s">
        <v>173</v>
      </c>
      <c r="C12" s="129" t="s">
        <v>174</v>
      </c>
      <c r="D12" s="128" t="s">
        <v>4</v>
      </c>
      <c r="E12" s="130">
        <v>0</v>
      </c>
      <c r="F12" s="131">
        <f t="shared" si="0"/>
        <v>6.4</v>
      </c>
      <c r="G12" s="132">
        <v>64</v>
      </c>
      <c r="H12" s="132">
        <f t="shared" si="1"/>
        <v>0</v>
      </c>
      <c r="I12" s="133">
        <f t="shared" si="2"/>
        <v>0</v>
      </c>
    </row>
    <row r="13" spans="1:9" ht="15">
      <c r="A13" s="120">
        <v>4</v>
      </c>
      <c r="B13" s="121" t="s">
        <v>175</v>
      </c>
      <c r="C13" s="122" t="s">
        <v>176</v>
      </c>
      <c r="D13" s="121" t="s">
        <v>1</v>
      </c>
      <c r="E13" s="123">
        <v>0</v>
      </c>
      <c r="F13" s="124">
        <f t="shared" si="0"/>
        <v>42</v>
      </c>
      <c r="G13" s="125">
        <v>420</v>
      </c>
      <c r="H13" s="125">
        <f t="shared" si="1"/>
        <v>0</v>
      </c>
      <c r="I13" s="126">
        <f t="shared" si="2"/>
        <v>0</v>
      </c>
    </row>
    <row r="14" spans="1:9" ht="15">
      <c r="A14" s="120">
        <v>5</v>
      </c>
      <c r="B14" s="121" t="s">
        <v>177</v>
      </c>
      <c r="C14" s="122" t="s">
        <v>178</v>
      </c>
      <c r="D14" s="121" t="s">
        <v>0</v>
      </c>
      <c r="E14" s="123">
        <v>0</v>
      </c>
      <c r="F14" s="124">
        <f t="shared" si="0"/>
        <v>80</v>
      </c>
      <c r="G14" s="125">
        <v>800</v>
      </c>
      <c r="H14" s="125">
        <f t="shared" si="1"/>
        <v>0</v>
      </c>
      <c r="I14" s="126">
        <f t="shared" si="2"/>
        <v>0</v>
      </c>
    </row>
    <row r="15" spans="1:9" ht="15">
      <c r="A15" s="120">
        <v>6</v>
      </c>
      <c r="B15" s="121" t="s">
        <v>179</v>
      </c>
      <c r="C15" s="122" t="s">
        <v>180</v>
      </c>
      <c r="D15" s="121" t="s">
        <v>1</v>
      </c>
      <c r="E15" s="123">
        <v>0</v>
      </c>
      <c r="F15" s="124">
        <f t="shared" si="0"/>
        <v>56</v>
      </c>
      <c r="G15" s="125">
        <v>560</v>
      </c>
      <c r="H15" s="125">
        <f t="shared" si="1"/>
        <v>0</v>
      </c>
      <c r="I15" s="126">
        <f t="shared" si="2"/>
        <v>0</v>
      </c>
    </row>
    <row r="16" spans="1:9" s="143" customFormat="1" ht="15">
      <c r="A16" s="135"/>
      <c r="B16" s="136"/>
      <c r="C16" s="110" t="s">
        <v>117</v>
      </c>
      <c r="D16" s="137"/>
      <c r="E16" s="138"/>
      <c r="F16" s="139"/>
      <c r="G16" s="140"/>
      <c r="H16" s="141">
        <f>SUM(H17:H22)</f>
        <v>0</v>
      </c>
      <c r="I16" s="142">
        <f>SUM(I17:I22)</f>
        <v>0</v>
      </c>
    </row>
    <row r="17" spans="1:9" ht="15">
      <c r="A17" s="144">
        <v>7</v>
      </c>
      <c r="B17" s="122"/>
      <c r="C17" s="122" t="s">
        <v>118</v>
      </c>
      <c r="D17" s="121" t="s">
        <v>0</v>
      </c>
      <c r="E17" s="123">
        <v>0</v>
      </c>
      <c r="F17" s="124">
        <f t="shared" si="0"/>
        <v>1</v>
      </c>
      <c r="G17" s="125">
        <v>10</v>
      </c>
      <c r="H17" s="125">
        <f aca="true" t="shared" si="3" ref="H17:H22">E17*F17</f>
        <v>0</v>
      </c>
      <c r="I17" s="126">
        <f aca="true" t="shared" si="4" ref="I17:I22">G17*E17</f>
        <v>0</v>
      </c>
    </row>
    <row r="18" spans="1:9" ht="15">
      <c r="A18" s="144">
        <v>8</v>
      </c>
      <c r="B18" s="122"/>
      <c r="C18" s="122" t="s">
        <v>119</v>
      </c>
      <c r="D18" s="121" t="s">
        <v>0</v>
      </c>
      <c r="E18" s="123">
        <v>0</v>
      </c>
      <c r="F18" s="124">
        <f t="shared" si="0"/>
        <v>1</v>
      </c>
      <c r="G18" s="125">
        <v>10</v>
      </c>
      <c r="H18" s="125">
        <f t="shared" si="3"/>
        <v>0</v>
      </c>
      <c r="I18" s="126">
        <f t="shared" si="4"/>
        <v>0</v>
      </c>
    </row>
    <row r="19" spans="1:9" ht="15">
      <c r="A19" s="120">
        <v>9</v>
      </c>
      <c r="B19" s="122"/>
      <c r="C19" s="122" t="s">
        <v>120</v>
      </c>
      <c r="D19" s="121" t="s">
        <v>58</v>
      </c>
      <c r="E19" s="123">
        <v>0</v>
      </c>
      <c r="F19" s="124">
        <f t="shared" si="0"/>
        <v>80</v>
      </c>
      <c r="G19" s="125">
        <v>800</v>
      </c>
      <c r="H19" s="125">
        <f t="shared" si="3"/>
        <v>0</v>
      </c>
      <c r="I19" s="126">
        <f t="shared" si="4"/>
        <v>0</v>
      </c>
    </row>
    <row r="20" spans="1:9" ht="15">
      <c r="A20" s="145">
        <v>10</v>
      </c>
      <c r="B20" s="146"/>
      <c r="C20" s="122" t="s">
        <v>121</v>
      </c>
      <c r="D20" s="121" t="s">
        <v>2</v>
      </c>
      <c r="E20" s="123">
        <v>0</v>
      </c>
      <c r="F20" s="124">
        <f t="shared" si="0"/>
        <v>1</v>
      </c>
      <c r="G20" s="147">
        <v>10</v>
      </c>
      <c r="H20" s="125">
        <f t="shared" si="3"/>
        <v>0</v>
      </c>
      <c r="I20" s="126">
        <f t="shared" si="4"/>
        <v>0</v>
      </c>
    </row>
    <row r="21" spans="1:9" s="150" customFormat="1" ht="15">
      <c r="A21" s="145">
        <v>11</v>
      </c>
      <c r="B21" s="146"/>
      <c r="C21" s="148" t="s">
        <v>181</v>
      </c>
      <c r="D21" s="149" t="s">
        <v>0</v>
      </c>
      <c r="E21" s="123">
        <v>0</v>
      </c>
      <c r="F21" s="124">
        <f t="shared" si="0"/>
        <v>1</v>
      </c>
      <c r="G21" s="125">
        <v>10</v>
      </c>
      <c r="H21" s="125">
        <f t="shared" si="3"/>
        <v>0</v>
      </c>
      <c r="I21" s="126">
        <f t="shared" si="4"/>
        <v>0</v>
      </c>
    </row>
    <row r="22" spans="1:9" ht="32.25" customHeight="1" thickBot="1">
      <c r="A22" s="151">
        <v>12</v>
      </c>
      <c r="B22" s="152"/>
      <c r="C22" s="153" t="s">
        <v>6</v>
      </c>
      <c r="D22" s="154" t="s">
        <v>182</v>
      </c>
      <c r="E22" s="155">
        <v>0</v>
      </c>
      <c r="F22" s="156">
        <f t="shared" si="0"/>
        <v>1</v>
      </c>
      <c r="G22" s="147">
        <v>10</v>
      </c>
      <c r="H22" s="147">
        <f t="shared" si="3"/>
        <v>0</v>
      </c>
      <c r="I22" s="157">
        <f t="shared" si="4"/>
        <v>0</v>
      </c>
    </row>
    <row r="23" spans="1:9" ht="15" customHeight="1">
      <c r="A23" s="158" t="s">
        <v>183</v>
      </c>
      <c r="B23" s="159"/>
      <c r="C23" s="159"/>
      <c r="D23" s="159"/>
      <c r="E23" s="160"/>
      <c r="F23" s="161"/>
      <c r="G23" s="162"/>
      <c r="H23" s="159">
        <f>H9+H16</f>
        <v>0</v>
      </c>
      <c r="I23" s="163">
        <f>I9+I16</f>
        <v>0</v>
      </c>
    </row>
    <row r="24" spans="1:9" ht="15.75" customHeight="1" thickBot="1">
      <c r="A24" s="164"/>
      <c r="B24" s="165"/>
      <c r="C24" s="165"/>
      <c r="D24" s="165"/>
      <c r="E24" s="166"/>
      <c r="F24" s="167"/>
      <c r="G24" s="168"/>
      <c r="H24" s="165"/>
      <c r="I24" s="169"/>
    </row>
  </sheetData>
  <sheetProtection/>
  <mergeCells count="15">
    <mergeCell ref="H6:I6"/>
    <mergeCell ref="A23:E24"/>
    <mergeCell ref="F23:G24"/>
    <mergeCell ref="H23:H24"/>
    <mergeCell ref="I23:I24"/>
    <mergeCell ref="A2:I2"/>
    <mergeCell ref="A4:E4"/>
    <mergeCell ref="F4:I4"/>
    <mergeCell ref="A5:A7"/>
    <mergeCell ref="B5:B7"/>
    <mergeCell ref="C5:C7"/>
    <mergeCell ref="D5:D7"/>
    <mergeCell ref="E5:E7"/>
    <mergeCell ref="F5:I5"/>
    <mergeCell ref="F6:G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P56"/>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19" t="s">
        <v>151</v>
      </c>
    </row>
    <row r="2" s="13" customFormat="1" ht="7.5" customHeight="1"/>
    <row r="3" spans="1:15" ht="15" customHeight="1">
      <c r="A3" s="20" t="s">
        <v>18</v>
      </c>
      <c r="B3" s="20"/>
      <c r="C3" s="20"/>
      <c r="D3" s="42" t="s">
        <v>144</v>
      </c>
      <c r="E3" s="43"/>
      <c r="F3" s="43"/>
      <c r="G3" s="43"/>
      <c r="H3" s="43"/>
      <c r="I3" s="43"/>
      <c r="J3" s="43"/>
      <c r="K3" s="43"/>
      <c r="L3" s="43"/>
      <c r="M3" s="43"/>
      <c r="N3" s="43"/>
      <c r="O3" s="43"/>
    </row>
    <row r="4" spans="1:15" ht="15" customHeight="1">
      <c r="A4" s="20" t="s">
        <v>19</v>
      </c>
      <c r="B4" s="20"/>
      <c r="C4" s="20"/>
      <c r="D4" s="41" t="s">
        <v>150</v>
      </c>
      <c r="E4" s="41"/>
      <c r="F4" s="41"/>
      <c r="G4" s="41"/>
      <c r="H4" s="41"/>
      <c r="I4" s="41"/>
      <c r="J4" s="41"/>
      <c r="K4" s="41"/>
      <c r="L4" s="41"/>
      <c r="M4" s="41"/>
      <c r="N4" s="41"/>
      <c r="O4" s="41"/>
    </row>
    <row r="5" spans="1:15" s="13" customFormat="1" ht="15" customHeight="1">
      <c r="A5" s="15"/>
      <c r="B5" s="15"/>
      <c r="C5" s="15"/>
      <c r="D5" s="14"/>
      <c r="E5" s="14"/>
      <c r="F5" s="14"/>
      <c r="G5" s="14"/>
      <c r="H5" s="14"/>
      <c r="I5" s="14"/>
      <c r="J5" s="14"/>
      <c r="K5" s="14"/>
      <c r="L5" s="14"/>
      <c r="M5" s="14"/>
      <c r="N5" s="14"/>
      <c r="O5" s="14"/>
    </row>
    <row r="6" spans="1:15" ht="15" customHeight="1">
      <c r="A6" s="21" t="s">
        <v>143</v>
      </c>
      <c r="B6" s="22"/>
      <c r="C6" s="22"/>
      <c r="D6" s="22"/>
      <c r="E6" s="22"/>
      <c r="F6" s="22"/>
      <c r="G6" s="22"/>
      <c r="H6" s="22"/>
      <c r="I6" s="22"/>
      <c r="J6" s="22"/>
      <c r="K6" s="22"/>
      <c r="L6" s="22"/>
      <c r="M6" s="22"/>
      <c r="N6" s="22"/>
      <c r="O6" s="22"/>
    </row>
    <row r="7" spans="12:15" ht="15" customHeight="1">
      <c r="L7" s="16"/>
      <c r="M7" s="16"/>
      <c r="N7" s="16"/>
      <c r="O7" s="16"/>
    </row>
    <row r="8" spans="1:15" ht="15" customHeight="1">
      <c r="A8" s="24" t="s">
        <v>20</v>
      </c>
      <c r="B8" s="24"/>
      <c r="C8" s="24"/>
      <c r="D8" s="24"/>
      <c r="E8" s="24"/>
      <c r="F8" s="24"/>
      <c r="G8" s="24"/>
      <c r="H8" s="24"/>
      <c r="I8" s="24"/>
      <c r="J8" s="24"/>
      <c r="K8" s="52"/>
      <c r="L8" s="53" t="s">
        <v>21</v>
      </c>
      <c r="M8" s="53"/>
      <c r="N8" s="53"/>
      <c r="O8" s="53"/>
    </row>
    <row r="9" spans="1:16" ht="15" customHeight="1">
      <c r="A9" s="23" t="s">
        <v>22</v>
      </c>
      <c r="B9" s="23" t="s">
        <v>23</v>
      </c>
      <c r="C9" s="23"/>
      <c r="D9" s="23"/>
      <c r="E9" s="23"/>
      <c r="F9" s="23"/>
      <c r="G9" s="23"/>
      <c r="H9" s="23"/>
      <c r="I9" s="23" t="s">
        <v>24</v>
      </c>
      <c r="J9" s="23" t="s">
        <v>25</v>
      </c>
      <c r="K9" s="54"/>
      <c r="L9" s="53" t="s">
        <v>26</v>
      </c>
      <c r="M9" s="53"/>
      <c r="N9" s="53" t="s">
        <v>27</v>
      </c>
      <c r="O9" s="53"/>
      <c r="P9" s="11"/>
    </row>
    <row r="10" spans="1:16" ht="15" customHeight="1">
      <c r="A10" s="23"/>
      <c r="B10" s="23"/>
      <c r="C10" s="23"/>
      <c r="D10" s="23"/>
      <c r="E10" s="23"/>
      <c r="F10" s="23"/>
      <c r="G10" s="23"/>
      <c r="H10" s="23"/>
      <c r="I10" s="23"/>
      <c r="J10" s="23"/>
      <c r="K10" s="54"/>
      <c r="L10" s="53"/>
      <c r="M10" s="53"/>
      <c r="N10" s="53"/>
      <c r="O10" s="53"/>
      <c r="P10" s="11"/>
    </row>
    <row r="11" spans="1:16" ht="15" customHeight="1">
      <c r="A11" s="23"/>
      <c r="B11" s="23"/>
      <c r="C11" s="23"/>
      <c r="D11" s="23"/>
      <c r="E11" s="23"/>
      <c r="F11" s="23"/>
      <c r="G11" s="23"/>
      <c r="H11" s="23"/>
      <c r="I11" s="23"/>
      <c r="J11" s="23"/>
      <c r="K11" s="54"/>
      <c r="L11" s="53"/>
      <c r="M11" s="53"/>
      <c r="N11" s="53"/>
      <c r="O11" s="53"/>
      <c r="P11" s="11"/>
    </row>
    <row r="12" spans="1:15" ht="15" customHeight="1">
      <c r="A12" s="8" t="s">
        <v>28</v>
      </c>
      <c r="B12" s="24" t="s">
        <v>29</v>
      </c>
      <c r="C12" s="24"/>
      <c r="D12" s="24"/>
      <c r="E12" s="24"/>
      <c r="F12" s="24"/>
      <c r="G12" s="24"/>
      <c r="H12" s="24"/>
      <c r="I12" s="8" t="s">
        <v>30</v>
      </c>
      <c r="J12" s="24" t="s">
        <v>31</v>
      </c>
      <c r="K12" s="52"/>
      <c r="L12" s="53" t="s">
        <v>32</v>
      </c>
      <c r="M12" s="53"/>
      <c r="N12" s="53" t="s">
        <v>33</v>
      </c>
      <c r="O12" s="53"/>
    </row>
    <row r="13" spans="1:15" ht="15" customHeight="1">
      <c r="A13" s="46" t="s">
        <v>29</v>
      </c>
      <c r="B13" s="25" t="s">
        <v>110</v>
      </c>
      <c r="C13" s="25"/>
      <c r="D13" s="26" t="s">
        <v>111</v>
      </c>
      <c r="E13" s="26"/>
      <c r="F13" s="26"/>
      <c r="G13" s="26"/>
      <c r="H13" s="26"/>
      <c r="I13" s="25" t="s">
        <v>59</v>
      </c>
      <c r="J13" s="27">
        <v>1</v>
      </c>
      <c r="K13" s="55"/>
      <c r="L13" s="28">
        <f>SUM(L14:M17)</f>
        <v>0</v>
      </c>
      <c r="M13" s="28"/>
      <c r="N13" s="28">
        <f>J13*L13</f>
        <v>0</v>
      </c>
      <c r="O13" s="28"/>
    </row>
    <row r="14" spans="1:15" ht="15" customHeight="1">
      <c r="A14" s="47"/>
      <c r="B14" s="25"/>
      <c r="C14" s="25"/>
      <c r="D14" s="26"/>
      <c r="E14" s="26"/>
      <c r="F14" s="26"/>
      <c r="G14" s="26"/>
      <c r="H14" s="26"/>
      <c r="I14" s="25"/>
      <c r="J14" s="26" t="s">
        <v>37</v>
      </c>
      <c r="K14" s="56"/>
      <c r="L14" s="29">
        <v>0</v>
      </c>
      <c r="M14" s="29"/>
      <c r="N14" s="29">
        <f>J13*L14</f>
        <v>0</v>
      </c>
      <c r="O14" s="29"/>
    </row>
    <row r="15" spans="1:15" ht="15" customHeight="1">
      <c r="A15" s="47"/>
      <c r="B15" s="25"/>
      <c r="C15" s="25"/>
      <c r="D15" s="26"/>
      <c r="E15" s="26"/>
      <c r="F15" s="26"/>
      <c r="G15" s="26"/>
      <c r="H15" s="26"/>
      <c r="I15" s="25"/>
      <c r="J15" s="26" t="s">
        <v>38</v>
      </c>
      <c r="K15" s="56"/>
      <c r="L15" s="29">
        <v>0</v>
      </c>
      <c r="M15" s="29"/>
      <c r="N15" s="29">
        <f>J13*L15</f>
        <v>0</v>
      </c>
      <c r="O15" s="29"/>
    </row>
    <row r="16" spans="1:15" ht="15" customHeight="1">
      <c r="A16" s="47"/>
      <c r="B16" s="25"/>
      <c r="C16" s="25"/>
      <c r="D16" s="26"/>
      <c r="E16" s="26"/>
      <c r="F16" s="26"/>
      <c r="G16" s="26"/>
      <c r="H16" s="26"/>
      <c r="I16" s="25"/>
      <c r="J16" s="26" t="s">
        <v>39</v>
      </c>
      <c r="K16" s="56"/>
      <c r="L16" s="29">
        <v>0</v>
      </c>
      <c r="M16" s="29"/>
      <c r="N16" s="29">
        <f>J13*L16</f>
        <v>0</v>
      </c>
      <c r="O16" s="29"/>
    </row>
    <row r="17" spans="1:15" ht="15" customHeight="1">
      <c r="A17" s="48"/>
      <c r="B17" s="25"/>
      <c r="C17" s="25"/>
      <c r="D17" s="26"/>
      <c r="E17" s="26"/>
      <c r="F17" s="26"/>
      <c r="G17" s="26"/>
      <c r="H17" s="26"/>
      <c r="I17" s="25"/>
      <c r="J17" s="26" t="s">
        <v>40</v>
      </c>
      <c r="K17" s="56"/>
      <c r="L17" s="29">
        <v>0</v>
      </c>
      <c r="M17" s="29"/>
      <c r="N17" s="29">
        <f>J13*L17</f>
        <v>0</v>
      </c>
      <c r="O17" s="29"/>
    </row>
    <row r="18" spans="1:15" ht="15" customHeight="1">
      <c r="A18" s="4"/>
      <c r="B18" s="30" t="s">
        <v>8</v>
      </c>
      <c r="C18" s="30"/>
      <c r="D18" s="30"/>
      <c r="E18" s="30"/>
      <c r="F18" s="9" t="s">
        <v>41</v>
      </c>
      <c r="G18" s="31">
        <v>0.33</v>
      </c>
      <c r="H18" s="31"/>
      <c r="I18" s="4"/>
      <c r="J18" s="49"/>
      <c r="K18" s="50"/>
      <c r="L18" s="33"/>
      <c r="M18" s="33"/>
      <c r="N18" s="33"/>
      <c r="O18" s="33"/>
    </row>
    <row r="19" spans="1:15" ht="15" customHeight="1">
      <c r="A19" s="46" t="s">
        <v>30</v>
      </c>
      <c r="B19" s="25" t="s">
        <v>42</v>
      </c>
      <c r="C19" s="25"/>
      <c r="D19" s="26" t="s">
        <v>43</v>
      </c>
      <c r="E19" s="26"/>
      <c r="F19" s="26"/>
      <c r="G19" s="26"/>
      <c r="H19" s="26"/>
      <c r="I19" s="57" t="s">
        <v>3</v>
      </c>
      <c r="J19" s="27">
        <v>0.01</v>
      </c>
      <c r="K19" s="55"/>
      <c r="L19" s="28">
        <f>SUM(L20:M23)</f>
        <v>0</v>
      </c>
      <c r="M19" s="28"/>
      <c r="N19" s="28">
        <f>J19*L19</f>
        <v>0</v>
      </c>
      <c r="O19" s="28"/>
    </row>
    <row r="20" spans="1:15" ht="15" customHeight="1">
      <c r="A20" s="47"/>
      <c r="B20" s="25"/>
      <c r="C20" s="25"/>
      <c r="D20" s="26"/>
      <c r="E20" s="26"/>
      <c r="F20" s="26"/>
      <c r="G20" s="26"/>
      <c r="H20" s="26"/>
      <c r="I20" s="57"/>
      <c r="J20" s="26" t="s">
        <v>37</v>
      </c>
      <c r="K20" s="56"/>
      <c r="L20" s="29">
        <v>0</v>
      </c>
      <c r="M20" s="29"/>
      <c r="N20" s="29">
        <f>J19*L20</f>
        <v>0</v>
      </c>
      <c r="O20" s="29"/>
    </row>
    <row r="21" spans="1:15" ht="15" customHeight="1">
      <c r="A21" s="47"/>
      <c r="B21" s="25"/>
      <c r="C21" s="25"/>
      <c r="D21" s="26"/>
      <c r="E21" s="26"/>
      <c r="F21" s="26"/>
      <c r="G21" s="26"/>
      <c r="H21" s="26"/>
      <c r="I21" s="57"/>
      <c r="J21" s="26" t="s">
        <v>38</v>
      </c>
      <c r="K21" s="56"/>
      <c r="L21" s="29">
        <v>0</v>
      </c>
      <c r="M21" s="29"/>
      <c r="N21" s="29">
        <f>J19*L21</f>
        <v>0</v>
      </c>
      <c r="O21" s="29"/>
    </row>
    <row r="22" spans="1:15" ht="15" customHeight="1">
      <c r="A22" s="47"/>
      <c r="B22" s="25"/>
      <c r="C22" s="25"/>
      <c r="D22" s="26"/>
      <c r="E22" s="26"/>
      <c r="F22" s="26"/>
      <c r="G22" s="26"/>
      <c r="H22" s="26"/>
      <c r="I22" s="57"/>
      <c r="J22" s="26" t="s">
        <v>39</v>
      </c>
      <c r="K22" s="56"/>
      <c r="L22" s="29">
        <v>0</v>
      </c>
      <c r="M22" s="29"/>
      <c r="N22" s="29">
        <f>J19*L22</f>
        <v>0</v>
      </c>
      <c r="O22" s="29"/>
    </row>
    <row r="23" spans="1:15" ht="15" customHeight="1">
      <c r="A23" s="48"/>
      <c r="B23" s="25"/>
      <c r="C23" s="25"/>
      <c r="D23" s="26"/>
      <c r="E23" s="26"/>
      <c r="F23" s="26"/>
      <c r="G23" s="26"/>
      <c r="H23" s="26"/>
      <c r="I23" s="57"/>
      <c r="J23" s="26" t="s">
        <v>40</v>
      </c>
      <c r="K23" s="56"/>
      <c r="L23" s="29">
        <v>0</v>
      </c>
      <c r="M23" s="29"/>
      <c r="N23" s="29">
        <f>J19*L23</f>
        <v>0</v>
      </c>
      <c r="O23" s="29"/>
    </row>
    <row r="24" spans="1:15" ht="15" customHeight="1">
      <c r="A24" s="4"/>
      <c r="B24" s="30" t="s">
        <v>8</v>
      </c>
      <c r="C24" s="30"/>
      <c r="D24" s="30"/>
      <c r="E24" s="30"/>
      <c r="F24" s="9" t="s">
        <v>41</v>
      </c>
      <c r="G24" s="31">
        <v>0.0658</v>
      </c>
      <c r="H24" s="31"/>
      <c r="I24" s="4"/>
      <c r="J24" s="49"/>
      <c r="K24" s="50"/>
      <c r="L24" s="33"/>
      <c r="M24" s="33"/>
      <c r="N24" s="33"/>
      <c r="O24" s="33"/>
    </row>
    <row r="25" spans="1:15" ht="15" customHeight="1">
      <c r="A25" s="46" t="s">
        <v>31</v>
      </c>
      <c r="B25" s="25" t="s">
        <v>112</v>
      </c>
      <c r="C25" s="25"/>
      <c r="D25" s="26" t="s">
        <v>113</v>
      </c>
      <c r="E25" s="26"/>
      <c r="F25" s="26"/>
      <c r="G25" s="26"/>
      <c r="H25" s="26"/>
      <c r="I25" s="25" t="s">
        <v>1</v>
      </c>
      <c r="J25" s="27">
        <v>1</v>
      </c>
      <c r="K25" s="55"/>
      <c r="L25" s="28">
        <f>SUM(L26:M29)</f>
        <v>0</v>
      </c>
      <c r="M25" s="28"/>
      <c r="N25" s="28">
        <f>J25*L25</f>
        <v>0</v>
      </c>
      <c r="O25" s="28"/>
    </row>
    <row r="26" spans="1:15" ht="15" customHeight="1">
      <c r="A26" s="47"/>
      <c r="B26" s="25"/>
      <c r="C26" s="25"/>
      <c r="D26" s="26"/>
      <c r="E26" s="26"/>
      <c r="F26" s="26"/>
      <c r="G26" s="26"/>
      <c r="H26" s="26"/>
      <c r="I26" s="25"/>
      <c r="J26" s="26" t="s">
        <v>37</v>
      </c>
      <c r="K26" s="56"/>
      <c r="L26" s="29">
        <v>0</v>
      </c>
      <c r="M26" s="29"/>
      <c r="N26" s="29">
        <f>J25*L26</f>
        <v>0</v>
      </c>
      <c r="O26" s="29"/>
    </row>
    <row r="27" spans="1:15" ht="15" customHeight="1">
      <c r="A27" s="47"/>
      <c r="B27" s="25"/>
      <c r="C27" s="25"/>
      <c r="D27" s="26"/>
      <c r="E27" s="26"/>
      <c r="F27" s="26"/>
      <c r="G27" s="26"/>
      <c r="H27" s="26"/>
      <c r="I27" s="25"/>
      <c r="J27" s="26" t="s">
        <v>38</v>
      </c>
      <c r="K27" s="56"/>
      <c r="L27" s="29">
        <v>0</v>
      </c>
      <c r="M27" s="29"/>
      <c r="N27" s="29">
        <f>J25*L27</f>
        <v>0</v>
      </c>
      <c r="O27" s="29"/>
    </row>
    <row r="28" spans="1:15" ht="15" customHeight="1">
      <c r="A28" s="47"/>
      <c r="B28" s="25"/>
      <c r="C28" s="25"/>
      <c r="D28" s="26"/>
      <c r="E28" s="26"/>
      <c r="F28" s="26"/>
      <c r="G28" s="26"/>
      <c r="H28" s="26"/>
      <c r="I28" s="25"/>
      <c r="J28" s="26" t="s">
        <v>39</v>
      </c>
      <c r="K28" s="56"/>
      <c r="L28" s="29">
        <v>0</v>
      </c>
      <c r="M28" s="29"/>
      <c r="N28" s="29">
        <f>J25*L28</f>
        <v>0</v>
      </c>
      <c r="O28" s="29"/>
    </row>
    <row r="29" spans="1:15" ht="15" customHeight="1">
      <c r="A29" s="48"/>
      <c r="B29" s="25"/>
      <c r="C29" s="25"/>
      <c r="D29" s="26"/>
      <c r="E29" s="26"/>
      <c r="F29" s="26"/>
      <c r="G29" s="26"/>
      <c r="H29" s="26"/>
      <c r="I29" s="25"/>
      <c r="J29" s="26" t="s">
        <v>40</v>
      </c>
      <c r="K29" s="56"/>
      <c r="L29" s="29">
        <v>0</v>
      </c>
      <c r="M29" s="29"/>
      <c r="N29" s="29">
        <f>J25*L29</f>
        <v>0</v>
      </c>
      <c r="O29" s="29"/>
    </row>
    <row r="30" spans="1:15" ht="15" customHeight="1">
      <c r="A30" s="4"/>
      <c r="B30" s="30" t="s">
        <v>46</v>
      </c>
      <c r="C30" s="30"/>
      <c r="D30" s="30"/>
      <c r="E30" s="30"/>
      <c r="F30" s="9" t="s">
        <v>47</v>
      </c>
      <c r="G30" s="31">
        <v>0.1302992</v>
      </c>
      <c r="H30" s="31"/>
      <c r="I30" s="4"/>
      <c r="J30" s="49"/>
      <c r="K30" s="50"/>
      <c r="L30" s="33"/>
      <c r="M30" s="33"/>
      <c r="N30" s="33"/>
      <c r="O30" s="33"/>
    </row>
    <row r="31" spans="1:15" ht="15" customHeight="1">
      <c r="A31" s="4"/>
      <c r="B31" s="30" t="s">
        <v>8</v>
      </c>
      <c r="C31" s="30"/>
      <c r="D31" s="30"/>
      <c r="E31" s="30"/>
      <c r="F31" s="9" t="s">
        <v>41</v>
      </c>
      <c r="G31" s="31">
        <v>0.58599</v>
      </c>
      <c r="H31" s="31"/>
      <c r="I31" s="4"/>
      <c r="J31" s="49"/>
      <c r="K31" s="50"/>
      <c r="L31" s="33"/>
      <c r="M31" s="33"/>
      <c r="N31" s="33"/>
      <c r="O31" s="33"/>
    </row>
    <row r="32" spans="1:15" ht="15" customHeight="1">
      <c r="A32" s="46" t="s">
        <v>32</v>
      </c>
      <c r="B32" s="25" t="s">
        <v>60</v>
      </c>
      <c r="C32" s="25"/>
      <c r="D32" s="26" t="s">
        <v>61</v>
      </c>
      <c r="E32" s="26"/>
      <c r="F32" s="26"/>
      <c r="G32" s="26"/>
      <c r="H32" s="26"/>
      <c r="I32" s="25" t="s">
        <v>1</v>
      </c>
      <c r="J32" s="27">
        <v>1</v>
      </c>
      <c r="K32" s="55"/>
      <c r="L32" s="28">
        <f>SUM(L33:M36)</f>
        <v>0</v>
      </c>
      <c r="M32" s="28"/>
      <c r="N32" s="28">
        <f>J32*L32</f>
        <v>0</v>
      </c>
      <c r="O32" s="28"/>
    </row>
    <row r="33" spans="1:15" ht="15" customHeight="1">
      <c r="A33" s="47"/>
      <c r="B33" s="25"/>
      <c r="C33" s="25"/>
      <c r="D33" s="26"/>
      <c r="E33" s="26"/>
      <c r="F33" s="26"/>
      <c r="G33" s="26"/>
      <c r="H33" s="26"/>
      <c r="I33" s="25"/>
      <c r="J33" s="26" t="s">
        <v>37</v>
      </c>
      <c r="K33" s="56"/>
      <c r="L33" s="29">
        <v>0</v>
      </c>
      <c r="M33" s="29"/>
      <c r="N33" s="29">
        <f>J32*L33</f>
        <v>0</v>
      </c>
      <c r="O33" s="29"/>
    </row>
    <row r="34" spans="1:15" ht="15" customHeight="1">
      <c r="A34" s="47"/>
      <c r="B34" s="25"/>
      <c r="C34" s="25"/>
      <c r="D34" s="26"/>
      <c r="E34" s="26"/>
      <c r="F34" s="26"/>
      <c r="G34" s="26"/>
      <c r="H34" s="26"/>
      <c r="I34" s="25"/>
      <c r="J34" s="26" t="s">
        <v>38</v>
      </c>
      <c r="K34" s="56"/>
      <c r="L34" s="29">
        <v>0</v>
      </c>
      <c r="M34" s="29"/>
      <c r="N34" s="29">
        <f>J32*L34</f>
        <v>0</v>
      </c>
      <c r="O34" s="29"/>
    </row>
    <row r="35" spans="1:15" ht="15" customHeight="1">
      <c r="A35" s="47"/>
      <c r="B35" s="25"/>
      <c r="C35" s="25"/>
      <c r="D35" s="26"/>
      <c r="E35" s="26"/>
      <c r="F35" s="26"/>
      <c r="G35" s="26"/>
      <c r="H35" s="26"/>
      <c r="I35" s="25"/>
      <c r="J35" s="26" t="s">
        <v>39</v>
      </c>
      <c r="K35" s="56"/>
      <c r="L35" s="29">
        <v>0</v>
      </c>
      <c r="M35" s="29"/>
      <c r="N35" s="29">
        <f>J32*L35</f>
        <v>0</v>
      </c>
      <c r="O35" s="29"/>
    </row>
    <row r="36" spans="1:15" ht="15" customHeight="1">
      <c r="A36" s="48"/>
      <c r="B36" s="25"/>
      <c r="C36" s="25"/>
      <c r="D36" s="26"/>
      <c r="E36" s="26"/>
      <c r="F36" s="26"/>
      <c r="G36" s="26"/>
      <c r="H36" s="26"/>
      <c r="I36" s="25"/>
      <c r="J36" s="26" t="s">
        <v>40</v>
      </c>
      <c r="K36" s="56"/>
      <c r="L36" s="29">
        <v>0</v>
      </c>
      <c r="M36" s="29"/>
      <c r="N36" s="29">
        <f>J32*L36</f>
        <v>0</v>
      </c>
      <c r="O36" s="29"/>
    </row>
    <row r="37" spans="1:15" ht="15" customHeight="1">
      <c r="A37" s="4"/>
      <c r="B37" s="30" t="s">
        <v>46</v>
      </c>
      <c r="C37" s="30"/>
      <c r="D37" s="30"/>
      <c r="E37" s="30"/>
      <c r="F37" s="9" t="s">
        <v>47</v>
      </c>
      <c r="G37" s="31">
        <v>0.00043263000000000004</v>
      </c>
      <c r="H37" s="31"/>
      <c r="I37" s="4"/>
      <c r="J37" s="49"/>
      <c r="K37" s="50"/>
      <c r="L37" s="33"/>
      <c r="M37" s="33"/>
      <c r="N37" s="33"/>
      <c r="O37" s="33"/>
    </row>
    <row r="38" spans="1:15" ht="15" customHeight="1">
      <c r="A38" s="4"/>
      <c r="B38" s="30" t="s">
        <v>8</v>
      </c>
      <c r="C38" s="30"/>
      <c r="D38" s="30"/>
      <c r="E38" s="30"/>
      <c r="F38" s="9" t="s">
        <v>41</v>
      </c>
      <c r="G38" s="31">
        <v>0.048</v>
      </c>
      <c r="H38" s="31"/>
      <c r="I38" s="4"/>
      <c r="J38" s="49"/>
      <c r="K38" s="50"/>
      <c r="L38" s="33"/>
      <c r="M38" s="33"/>
      <c r="N38" s="33"/>
      <c r="O38" s="33"/>
    </row>
    <row r="39" spans="1:15" ht="15" customHeight="1">
      <c r="A39" s="10" t="s">
        <v>57</v>
      </c>
      <c r="B39" s="44" t="s">
        <v>62</v>
      </c>
      <c r="C39" s="44"/>
      <c r="D39" s="26" t="s">
        <v>63</v>
      </c>
      <c r="E39" s="26"/>
      <c r="F39" s="26"/>
      <c r="G39" s="26"/>
      <c r="H39" s="26"/>
      <c r="I39" s="10" t="s">
        <v>2</v>
      </c>
      <c r="J39" s="31">
        <v>0.00063</v>
      </c>
      <c r="K39" s="58"/>
      <c r="L39" s="29">
        <v>0</v>
      </c>
      <c r="M39" s="29"/>
      <c r="N39" s="29">
        <f>J39*L39</f>
        <v>0</v>
      </c>
      <c r="O39" s="29"/>
    </row>
    <row r="40" spans="1:15" ht="15" customHeight="1">
      <c r="A40" s="46" t="s">
        <v>44</v>
      </c>
      <c r="B40" s="25" t="s">
        <v>50</v>
      </c>
      <c r="C40" s="25"/>
      <c r="D40" s="26" t="s">
        <v>51</v>
      </c>
      <c r="E40" s="26"/>
      <c r="F40" s="26"/>
      <c r="G40" s="26"/>
      <c r="H40" s="26"/>
      <c r="I40" s="25" t="s">
        <v>10</v>
      </c>
      <c r="J40" s="27">
        <v>0.2</v>
      </c>
      <c r="K40" s="55"/>
      <c r="L40" s="28">
        <f>SUM(L41:M44)</f>
        <v>0</v>
      </c>
      <c r="M40" s="28"/>
      <c r="N40" s="28">
        <f>J40*L40</f>
        <v>0</v>
      </c>
      <c r="O40" s="28"/>
    </row>
    <row r="41" spans="1:15" ht="15" customHeight="1">
      <c r="A41" s="47"/>
      <c r="B41" s="25"/>
      <c r="C41" s="25"/>
      <c r="D41" s="26"/>
      <c r="E41" s="26"/>
      <c r="F41" s="26"/>
      <c r="G41" s="26"/>
      <c r="H41" s="26"/>
      <c r="I41" s="25"/>
      <c r="J41" s="26" t="s">
        <v>37</v>
      </c>
      <c r="K41" s="56"/>
      <c r="L41" s="29">
        <v>0</v>
      </c>
      <c r="M41" s="29"/>
      <c r="N41" s="29">
        <f>J40*L41</f>
        <v>0</v>
      </c>
      <c r="O41" s="29"/>
    </row>
    <row r="42" spans="1:15" ht="15" customHeight="1">
      <c r="A42" s="47"/>
      <c r="B42" s="25"/>
      <c r="C42" s="25"/>
      <c r="D42" s="26"/>
      <c r="E42" s="26"/>
      <c r="F42" s="26"/>
      <c r="G42" s="26"/>
      <c r="H42" s="26"/>
      <c r="I42" s="25"/>
      <c r="J42" s="26" t="s">
        <v>38</v>
      </c>
      <c r="K42" s="56"/>
      <c r="L42" s="29">
        <v>0</v>
      </c>
      <c r="M42" s="29"/>
      <c r="N42" s="29">
        <f>J40*L42</f>
        <v>0</v>
      </c>
      <c r="O42" s="29"/>
    </row>
    <row r="43" spans="1:15" ht="15" customHeight="1">
      <c r="A43" s="47"/>
      <c r="B43" s="25"/>
      <c r="C43" s="25"/>
      <c r="D43" s="26"/>
      <c r="E43" s="26"/>
      <c r="F43" s="26"/>
      <c r="G43" s="26"/>
      <c r="H43" s="26"/>
      <c r="I43" s="25"/>
      <c r="J43" s="26" t="s">
        <v>39</v>
      </c>
      <c r="K43" s="56"/>
      <c r="L43" s="29">
        <v>0</v>
      </c>
      <c r="M43" s="29"/>
      <c r="N43" s="29">
        <f>J40*L43</f>
        <v>0</v>
      </c>
      <c r="O43" s="29"/>
    </row>
    <row r="44" spans="1:15" ht="15" customHeight="1">
      <c r="A44" s="48"/>
      <c r="B44" s="25"/>
      <c r="C44" s="25"/>
      <c r="D44" s="26"/>
      <c r="E44" s="26"/>
      <c r="F44" s="26"/>
      <c r="G44" s="26"/>
      <c r="H44" s="26"/>
      <c r="I44" s="25"/>
      <c r="J44" s="26" t="s">
        <v>40</v>
      </c>
      <c r="K44" s="56"/>
      <c r="L44" s="29">
        <v>0</v>
      </c>
      <c r="M44" s="29"/>
      <c r="N44" s="29">
        <f>J40*L44</f>
        <v>0</v>
      </c>
      <c r="O44" s="29"/>
    </row>
    <row r="45" spans="1:15" ht="15" customHeight="1">
      <c r="A45" s="4"/>
      <c r="B45" s="4"/>
      <c r="C45" s="4"/>
      <c r="D45" s="34" t="s">
        <v>52</v>
      </c>
      <c r="E45" s="34"/>
      <c r="F45" s="34" t="s">
        <v>7</v>
      </c>
      <c r="G45" s="34"/>
      <c r="H45" s="34" t="s">
        <v>8</v>
      </c>
      <c r="I45" s="34"/>
      <c r="J45" s="34" t="s">
        <v>53</v>
      </c>
      <c r="K45" s="59"/>
      <c r="L45" s="45" t="s">
        <v>9</v>
      </c>
      <c r="M45" s="45"/>
      <c r="N45" s="45" t="s">
        <v>54</v>
      </c>
      <c r="O45" s="45"/>
    </row>
    <row r="46" spans="1:15" ht="15" customHeight="1">
      <c r="A46" s="23" t="s">
        <v>55</v>
      </c>
      <c r="B46" s="23"/>
      <c r="C46" s="23"/>
      <c r="D46" s="23"/>
      <c r="E46" s="23"/>
      <c r="F46" s="28">
        <v>0</v>
      </c>
      <c r="G46" s="28"/>
      <c r="H46" s="28">
        <v>0</v>
      </c>
      <c r="I46" s="28"/>
      <c r="J46" s="28">
        <v>0</v>
      </c>
      <c r="K46" s="60"/>
      <c r="L46" s="28">
        <v>0</v>
      </c>
      <c r="M46" s="28"/>
      <c r="N46" s="28">
        <v>0</v>
      </c>
      <c r="O46" s="28"/>
    </row>
    <row r="47" spans="1:15" s="18" customFormat="1" ht="15" customHeight="1">
      <c r="A47" s="38" t="s">
        <v>11</v>
      </c>
      <c r="B47" s="38"/>
      <c r="C47" s="38"/>
      <c r="D47" s="38"/>
      <c r="E47" s="38"/>
      <c r="F47" s="38"/>
      <c r="G47" s="38"/>
      <c r="H47" s="38"/>
      <c r="I47" s="38"/>
      <c r="J47" s="38"/>
      <c r="K47" s="38"/>
      <c r="L47" s="38"/>
      <c r="M47" s="38"/>
      <c r="N47" s="38"/>
      <c r="O47" s="38"/>
    </row>
    <row r="48" spans="1:15" s="18" customFormat="1" ht="15">
      <c r="A48" s="35" t="s">
        <v>12</v>
      </c>
      <c r="B48" s="35"/>
      <c r="C48" s="35"/>
      <c r="D48" s="35"/>
      <c r="E48" s="35"/>
      <c r="F48" s="35"/>
      <c r="G48" s="35"/>
      <c r="H48" s="35"/>
      <c r="I48" s="35"/>
      <c r="J48" s="35"/>
      <c r="K48" s="35"/>
      <c r="L48" s="35"/>
      <c r="M48" s="35"/>
      <c r="N48" s="35"/>
      <c r="O48" s="35"/>
    </row>
    <row r="49" spans="1:15" s="18" customFormat="1" ht="15">
      <c r="A49" s="36" t="s">
        <v>141</v>
      </c>
      <c r="B49" s="36"/>
      <c r="C49" s="36"/>
      <c r="D49" s="36"/>
      <c r="E49" s="36"/>
      <c r="F49" s="36"/>
      <c r="G49" s="36"/>
      <c r="H49" s="36"/>
      <c r="I49" s="36"/>
      <c r="J49" s="36"/>
      <c r="K49" s="36"/>
      <c r="L49" s="36"/>
      <c r="M49" s="36"/>
      <c r="N49" s="36"/>
      <c r="O49" s="36"/>
    </row>
    <row r="50" spans="1:15" s="18" customFormat="1" ht="15">
      <c r="A50" s="35" t="s">
        <v>13</v>
      </c>
      <c r="B50" s="35"/>
      <c r="C50" s="35"/>
      <c r="D50" s="35"/>
      <c r="E50" s="35"/>
      <c r="F50" s="35"/>
      <c r="G50" s="35"/>
      <c r="H50" s="35"/>
      <c r="I50" s="35"/>
      <c r="J50" s="35"/>
      <c r="K50" s="35"/>
      <c r="L50" s="35"/>
      <c r="M50" s="35"/>
      <c r="N50" s="35"/>
      <c r="O50" s="35"/>
    </row>
    <row r="51" spans="1:15" s="18" customFormat="1" ht="15">
      <c r="A51" s="36" t="s">
        <v>14</v>
      </c>
      <c r="B51" s="36"/>
      <c r="C51" s="36"/>
      <c r="D51" s="36"/>
      <c r="E51" s="36"/>
      <c r="F51" s="36"/>
      <c r="G51" s="36"/>
      <c r="H51" s="36"/>
      <c r="I51" s="36"/>
      <c r="J51" s="36"/>
      <c r="K51" s="36"/>
      <c r="L51" s="36"/>
      <c r="M51" s="36"/>
      <c r="N51" s="36"/>
      <c r="O51" s="36"/>
    </row>
    <row r="52" spans="1:15" s="18" customFormat="1" ht="15">
      <c r="A52" s="35" t="s">
        <v>15</v>
      </c>
      <c r="B52" s="35"/>
      <c r="C52" s="35"/>
      <c r="D52" s="35"/>
      <c r="E52" s="35"/>
      <c r="F52" s="35"/>
      <c r="G52" s="35"/>
      <c r="H52" s="35"/>
      <c r="I52" s="35"/>
      <c r="J52" s="35"/>
      <c r="K52" s="35"/>
      <c r="L52" s="35"/>
      <c r="M52" s="35"/>
      <c r="N52" s="35"/>
      <c r="O52" s="35"/>
    </row>
    <row r="53" spans="1:15" s="18" customFormat="1" ht="15">
      <c r="A53" s="36" t="s">
        <v>16</v>
      </c>
      <c r="B53" s="36"/>
      <c r="C53" s="36"/>
      <c r="D53" s="36"/>
      <c r="E53" s="36"/>
      <c r="F53" s="36"/>
      <c r="G53" s="36"/>
      <c r="H53" s="36"/>
      <c r="I53" s="36"/>
      <c r="J53" s="36"/>
      <c r="K53" s="36"/>
      <c r="L53" s="36"/>
      <c r="M53" s="36"/>
      <c r="N53" s="36"/>
      <c r="O53" s="36"/>
    </row>
    <row r="54" spans="1:15" s="18" customFormat="1" ht="15">
      <c r="A54" s="35" t="s">
        <v>56</v>
      </c>
      <c r="B54" s="35"/>
      <c r="C54" s="35"/>
      <c r="D54" s="35"/>
      <c r="E54" s="35"/>
      <c r="F54" s="35"/>
      <c r="G54" s="35"/>
      <c r="H54" s="35"/>
      <c r="I54" s="35"/>
      <c r="J54" s="35"/>
      <c r="K54" s="35"/>
      <c r="L54" s="35"/>
      <c r="M54" s="35"/>
      <c r="N54" s="35"/>
      <c r="O54" s="35"/>
    </row>
    <row r="55" spans="1:15" s="18" customFormat="1" ht="15">
      <c r="A55" s="36" t="s">
        <v>142</v>
      </c>
      <c r="B55" s="36"/>
      <c r="C55" s="36"/>
      <c r="D55" s="36"/>
      <c r="E55" s="36"/>
      <c r="F55" s="36"/>
      <c r="G55" s="36"/>
      <c r="H55" s="36"/>
      <c r="I55" s="36"/>
      <c r="J55" s="36"/>
      <c r="K55" s="36"/>
      <c r="L55" s="36"/>
      <c r="M55" s="36"/>
      <c r="N55" s="36"/>
      <c r="O55" s="36"/>
    </row>
    <row r="56" spans="1:15" s="18" customFormat="1" ht="15">
      <c r="A56" s="35" t="s">
        <v>5</v>
      </c>
      <c r="B56" s="35"/>
      <c r="C56" s="35"/>
      <c r="D56" s="35"/>
      <c r="E56" s="35"/>
      <c r="F56" s="35"/>
      <c r="G56" s="35"/>
      <c r="H56" s="35"/>
      <c r="I56" s="35"/>
      <c r="J56" s="35"/>
      <c r="K56" s="35"/>
      <c r="L56" s="35"/>
      <c r="M56" s="35"/>
      <c r="N56" s="35"/>
      <c r="O56" s="35"/>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sheetProtection/>
  <mergeCells count="169">
    <mergeCell ref="A49:O49"/>
    <mergeCell ref="A50:O50"/>
    <mergeCell ref="A51:O51"/>
    <mergeCell ref="A52:O52"/>
    <mergeCell ref="A53:O53"/>
    <mergeCell ref="A54:O54"/>
    <mergeCell ref="A56:O56"/>
    <mergeCell ref="D3:O3"/>
    <mergeCell ref="D4:O4"/>
    <mergeCell ref="A55:O55"/>
    <mergeCell ref="A47:O47"/>
    <mergeCell ref="A48:O48"/>
    <mergeCell ref="A46:E46"/>
    <mergeCell ref="F46:G46"/>
    <mergeCell ref="H46:I46"/>
    <mergeCell ref="J46:K46"/>
    <mergeCell ref="L46:M46"/>
    <mergeCell ref="N46:O46"/>
    <mergeCell ref="N43:O43"/>
    <mergeCell ref="J44:K44"/>
    <mergeCell ref="L44:M44"/>
    <mergeCell ref="N44:O44"/>
    <mergeCell ref="D45:E45"/>
    <mergeCell ref="F45:G45"/>
    <mergeCell ref="H45:I45"/>
    <mergeCell ref="J45:K45"/>
    <mergeCell ref="L45:M45"/>
    <mergeCell ref="N45:O45"/>
    <mergeCell ref="N40:O40"/>
    <mergeCell ref="J41:K41"/>
    <mergeCell ref="L41:M41"/>
    <mergeCell ref="N41:O41"/>
    <mergeCell ref="J42:K42"/>
    <mergeCell ref="L42:M42"/>
    <mergeCell ref="N42:O42"/>
    <mergeCell ref="A40:A44"/>
    <mergeCell ref="B40:C44"/>
    <mergeCell ref="D40:H44"/>
    <mergeCell ref="I40:I44"/>
    <mergeCell ref="J40:K40"/>
    <mergeCell ref="L40:M40"/>
    <mergeCell ref="J43:K43"/>
    <mergeCell ref="L43:M43"/>
    <mergeCell ref="B38:E38"/>
    <mergeCell ref="G38:H38"/>
    <mergeCell ref="J38:K38"/>
    <mergeCell ref="L38:M38"/>
    <mergeCell ref="N38:O38"/>
    <mergeCell ref="B39:C39"/>
    <mergeCell ref="D39:H39"/>
    <mergeCell ref="J39:K39"/>
    <mergeCell ref="L39:M39"/>
    <mergeCell ref="N39:O39"/>
    <mergeCell ref="N35:O35"/>
    <mergeCell ref="J36:K36"/>
    <mergeCell ref="L36:M36"/>
    <mergeCell ref="N36:O36"/>
    <mergeCell ref="B37:E37"/>
    <mergeCell ref="G37:H37"/>
    <mergeCell ref="J37:K37"/>
    <mergeCell ref="L37:M37"/>
    <mergeCell ref="N37:O37"/>
    <mergeCell ref="N32:O32"/>
    <mergeCell ref="J33:K33"/>
    <mergeCell ref="L33:M33"/>
    <mergeCell ref="N33:O33"/>
    <mergeCell ref="J34:K34"/>
    <mergeCell ref="L34:M34"/>
    <mergeCell ref="N34:O34"/>
    <mergeCell ref="A32:A36"/>
    <mergeCell ref="B32:C36"/>
    <mergeCell ref="D32:H36"/>
    <mergeCell ref="I32:I36"/>
    <mergeCell ref="J32:K32"/>
    <mergeCell ref="L32:M32"/>
    <mergeCell ref="J35:K35"/>
    <mergeCell ref="L35:M35"/>
    <mergeCell ref="B30:E30"/>
    <mergeCell ref="G30:H30"/>
    <mergeCell ref="J30:K30"/>
    <mergeCell ref="L30:M30"/>
    <mergeCell ref="N30:O30"/>
    <mergeCell ref="B31:E31"/>
    <mergeCell ref="G31:H31"/>
    <mergeCell ref="J31:K31"/>
    <mergeCell ref="L31:M31"/>
    <mergeCell ref="N31:O31"/>
    <mergeCell ref="J28:K28"/>
    <mergeCell ref="L28:M28"/>
    <mergeCell ref="N28:O28"/>
    <mergeCell ref="J29:K29"/>
    <mergeCell ref="L29:M29"/>
    <mergeCell ref="N29:O29"/>
    <mergeCell ref="L25:M25"/>
    <mergeCell ref="N25:O25"/>
    <mergeCell ref="J26:K26"/>
    <mergeCell ref="L26:M26"/>
    <mergeCell ref="N26:O26"/>
    <mergeCell ref="J27:K27"/>
    <mergeCell ref="L27:M27"/>
    <mergeCell ref="N27:O27"/>
    <mergeCell ref="B24:E24"/>
    <mergeCell ref="G24:H24"/>
    <mergeCell ref="J24:K24"/>
    <mergeCell ref="L24:M24"/>
    <mergeCell ref="N24:O24"/>
    <mergeCell ref="A25:A29"/>
    <mergeCell ref="B25:C29"/>
    <mergeCell ref="D25:H29"/>
    <mergeCell ref="I25:I29"/>
    <mergeCell ref="J25:K25"/>
    <mergeCell ref="J22:K22"/>
    <mergeCell ref="L22:M22"/>
    <mergeCell ref="N22:O22"/>
    <mergeCell ref="J23:K23"/>
    <mergeCell ref="L23:M23"/>
    <mergeCell ref="N23:O23"/>
    <mergeCell ref="L19:M19"/>
    <mergeCell ref="N19:O19"/>
    <mergeCell ref="J20:K20"/>
    <mergeCell ref="L20:M20"/>
    <mergeCell ref="N20:O20"/>
    <mergeCell ref="J21:K21"/>
    <mergeCell ref="L21:M21"/>
    <mergeCell ref="N21:O21"/>
    <mergeCell ref="B18:E18"/>
    <mergeCell ref="G18:H18"/>
    <mergeCell ref="J18:K18"/>
    <mergeCell ref="L18:M18"/>
    <mergeCell ref="N18:O18"/>
    <mergeCell ref="A19:A23"/>
    <mergeCell ref="B19:C23"/>
    <mergeCell ref="D19:H23"/>
    <mergeCell ref="I19:I23"/>
    <mergeCell ref="J19:K19"/>
    <mergeCell ref="J16:K16"/>
    <mergeCell ref="L16:M16"/>
    <mergeCell ref="N16:O16"/>
    <mergeCell ref="J17:K17"/>
    <mergeCell ref="L17:M17"/>
    <mergeCell ref="N17:O17"/>
    <mergeCell ref="L13:M13"/>
    <mergeCell ref="N13:O13"/>
    <mergeCell ref="J14:K14"/>
    <mergeCell ref="L14:M14"/>
    <mergeCell ref="N14:O14"/>
    <mergeCell ref="J15:K15"/>
    <mergeCell ref="L15:M15"/>
    <mergeCell ref="N15:O15"/>
    <mergeCell ref="N9:O11"/>
    <mergeCell ref="B12:H12"/>
    <mergeCell ref="J12:K12"/>
    <mergeCell ref="L12:M12"/>
    <mergeCell ref="N12:O12"/>
    <mergeCell ref="A13:A17"/>
    <mergeCell ref="B13:C17"/>
    <mergeCell ref="D13:H17"/>
    <mergeCell ref="I13:I17"/>
    <mergeCell ref="J13:K13"/>
    <mergeCell ref="A3:C3"/>
    <mergeCell ref="A4:C4"/>
    <mergeCell ref="A6:O6"/>
    <mergeCell ref="A8:K8"/>
    <mergeCell ref="L8:O8"/>
    <mergeCell ref="A9:A11"/>
    <mergeCell ref="B9:H11"/>
    <mergeCell ref="I9:I11"/>
    <mergeCell ref="J9:K11"/>
    <mergeCell ref="L9:M11"/>
  </mergeCells>
  <printOptions/>
  <pageMargins left="0.7" right="0.7" top="0.75" bottom="0.75" header="0.3" footer="0.3"/>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1" sqref="A1"/>
    </sheetView>
  </sheetViews>
  <sheetFormatPr defaultColWidth="6.8515625" defaultRowHeight="15"/>
  <cols>
    <col min="1" max="1" width="5.00390625" style="13" customWidth="1"/>
    <col min="2" max="2" width="6.8515625" style="13" customWidth="1"/>
    <col min="3" max="3" width="3.8515625" style="13" customWidth="1"/>
    <col min="4" max="15" width="6.8515625" style="13" customWidth="1"/>
    <col min="16" max="16384" width="6.8515625" style="13" customWidth="1"/>
  </cols>
  <sheetData>
    <row r="1" ht="15">
      <c r="A1" s="19" t="s">
        <v>151</v>
      </c>
    </row>
    <row r="2" ht="7.5" customHeight="1"/>
    <row r="3" spans="1:9" ht="15" customHeight="1">
      <c r="A3" s="41" t="s">
        <v>18</v>
      </c>
      <c r="B3" s="41"/>
      <c r="C3" s="41"/>
      <c r="D3" s="41" t="s">
        <v>117</v>
      </c>
      <c r="E3" s="41"/>
      <c r="F3" s="41"/>
      <c r="G3" s="41"/>
      <c r="H3" s="41"/>
      <c r="I3" s="41"/>
    </row>
    <row r="4" spans="1:9" ht="15" customHeight="1">
      <c r="A4" s="41" t="s">
        <v>19</v>
      </c>
      <c r="B4" s="41"/>
      <c r="C4" s="41"/>
      <c r="D4" s="41" t="s">
        <v>118</v>
      </c>
      <c r="E4" s="41"/>
      <c r="F4" s="41"/>
      <c r="G4" s="41"/>
      <c r="H4" s="41"/>
      <c r="I4" s="41"/>
    </row>
    <row r="5" spans="1:9" ht="15" customHeight="1">
      <c r="A5" s="14"/>
      <c r="B5" s="14"/>
      <c r="C5" s="14"/>
      <c r="D5" s="14"/>
      <c r="E5" s="14"/>
      <c r="F5" s="14"/>
      <c r="G5" s="14"/>
      <c r="H5" s="14"/>
      <c r="I5" s="14"/>
    </row>
    <row r="6" spans="1:15" ht="15" customHeight="1">
      <c r="A6" s="21" t="s">
        <v>143</v>
      </c>
      <c r="B6" s="21"/>
      <c r="C6" s="21"/>
      <c r="D6" s="21"/>
      <c r="E6" s="21"/>
      <c r="F6" s="21"/>
      <c r="G6" s="21"/>
      <c r="H6" s="21"/>
      <c r="I6" s="21"/>
      <c r="J6" s="21"/>
      <c r="K6" s="21"/>
      <c r="L6" s="21"/>
      <c r="M6" s="21"/>
      <c r="N6" s="21"/>
      <c r="O6" s="21"/>
    </row>
    <row r="7" spans="1:15" ht="15" customHeight="1">
      <c r="A7" s="2"/>
      <c r="B7" s="2"/>
      <c r="C7" s="2"/>
      <c r="D7" s="2"/>
      <c r="E7" s="2"/>
      <c r="F7" s="2"/>
      <c r="G7" s="2"/>
      <c r="H7" s="2"/>
      <c r="I7" s="2"/>
      <c r="J7" s="2"/>
      <c r="K7" s="2"/>
      <c r="L7" s="2"/>
      <c r="M7" s="2"/>
      <c r="N7" s="2"/>
      <c r="O7" s="2"/>
    </row>
    <row r="8" spans="1:15" ht="15" customHeight="1">
      <c r="A8" s="24" t="s">
        <v>20</v>
      </c>
      <c r="B8" s="24"/>
      <c r="C8" s="24"/>
      <c r="D8" s="24"/>
      <c r="E8" s="24"/>
      <c r="F8" s="24"/>
      <c r="G8" s="24"/>
      <c r="H8" s="24"/>
      <c r="I8" s="24"/>
      <c r="J8" s="24"/>
      <c r="K8" s="24"/>
      <c r="L8" s="24" t="s">
        <v>21</v>
      </c>
      <c r="M8" s="24"/>
      <c r="N8" s="24"/>
      <c r="O8" s="24"/>
    </row>
    <row r="9" spans="1:16" ht="15" customHeight="1">
      <c r="A9" s="61" t="s">
        <v>22</v>
      </c>
      <c r="B9" s="61" t="s">
        <v>23</v>
      </c>
      <c r="C9" s="61"/>
      <c r="D9" s="61"/>
      <c r="E9" s="61"/>
      <c r="F9" s="61"/>
      <c r="G9" s="61"/>
      <c r="H9" s="61"/>
      <c r="I9" s="61" t="s">
        <v>24</v>
      </c>
      <c r="J9" s="61" t="s">
        <v>25</v>
      </c>
      <c r="K9" s="61"/>
      <c r="L9" s="62" t="s">
        <v>26</v>
      </c>
      <c r="M9" s="62"/>
      <c r="N9" s="62" t="s">
        <v>27</v>
      </c>
      <c r="O9" s="62"/>
      <c r="P9" s="6"/>
    </row>
    <row r="10" spans="1:16" ht="30" customHeight="1">
      <c r="A10" s="61"/>
      <c r="B10" s="61"/>
      <c r="C10" s="61"/>
      <c r="D10" s="61"/>
      <c r="E10" s="61"/>
      <c r="F10" s="61"/>
      <c r="G10" s="61"/>
      <c r="H10" s="61"/>
      <c r="I10" s="61"/>
      <c r="J10" s="61"/>
      <c r="K10" s="61"/>
      <c r="L10" s="62"/>
      <c r="M10" s="62"/>
      <c r="N10" s="62"/>
      <c r="O10" s="62"/>
      <c r="P10" s="6"/>
    </row>
    <row r="11" spans="1:15" ht="15" customHeight="1">
      <c r="A11" s="3" t="s">
        <v>28</v>
      </c>
      <c r="B11" s="62" t="s">
        <v>29</v>
      </c>
      <c r="C11" s="62"/>
      <c r="D11" s="62"/>
      <c r="E11" s="62"/>
      <c r="F11" s="62"/>
      <c r="G11" s="62"/>
      <c r="H11" s="62"/>
      <c r="I11" s="3" t="s">
        <v>30</v>
      </c>
      <c r="J11" s="62" t="s">
        <v>31</v>
      </c>
      <c r="K11" s="62"/>
      <c r="L11" s="62" t="s">
        <v>32</v>
      </c>
      <c r="M11" s="62"/>
      <c r="N11" s="62" t="s">
        <v>33</v>
      </c>
      <c r="O11" s="62"/>
    </row>
    <row r="12" spans="1:15" ht="15" customHeight="1">
      <c r="A12" s="63" t="s">
        <v>29</v>
      </c>
      <c r="B12" s="66" t="s">
        <v>123</v>
      </c>
      <c r="C12" s="66"/>
      <c r="D12" s="26" t="s">
        <v>124</v>
      </c>
      <c r="E12" s="67"/>
      <c r="F12" s="67"/>
      <c r="G12" s="67"/>
      <c r="H12" s="67"/>
      <c r="I12" s="66" t="s">
        <v>2</v>
      </c>
      <c r="J12" s="68">
        <v>0.1</v>
      </c>
      <c r="K12" s="68"/>
      <c r="L12" s="69">
        <f>SUM(L13:M16)</f>
        <v>0</v>
      </c>
      <c r="M12" s="69"/>
      <c r="N12" s="69">
        <f>J12*L12</f>
        <v>0</v>
      </c>
      <c r="O12" s="69"/>
    </row>
    <row r="13" spans="1:15" ht="15" customHeight="1">
      <c r="A13" s="64"/>
      <c r="B13" s="66"/>
      <c r="C13" s="66"/>
      <c r="D13" s="67"/>
      <c r="E13" s="67"/>
      <c r="F13" s="67"/>
      <c r="G13" s="67"/>
      <c r="H13" s="67"/>
      <c r="I13" s="66"/>
      <c r="J13" s="67" t="s">
        <v>37</v>
      </c>
      <c r="K13" s="67"/>
      <c r="L13" s="70">
        <v>0</v>
      </c>
      <c r="M13" s="70"/>
      <c r="N13" s="70">
        <f>J12*L13</f>
        <v>0</v>
      </c>
      <c r="O13" s="70"/>
    </row>
    <row r="14" spans="1:15" ht="15" customHeight="1">
      <c r="A14" s="64"/>
      <c r="B14" s="66"/>
      <c r="C14" s="66"/>
      <c r="D14" s="67"/>
      <c r="E14" s="67"/>
      <c r="F14" s="67"/>
      <c r="G14" s="67"/>
      <c r="H14" s="67"/>
      <c r="I14" s="66"/>
      <c r="J14" s="67" t="s">
        <v>38</v>
      </c>
      <c r="K14" s="67"/>
      <c r="L14" s="70">
        <v>0</v>
      </c>
      <c r="M14" s="70"/>
      <c r="N14" s="70">
        <f>J12*L14</f>
        <v>0</v>
      </c>
      <c r="O14" s="70"/>
    </row>
    <row r="15" spans="1:15" ht="15" customHeight="1">
      <c r="A15" s="64"/>
      <c r="B15" s="66"/>
      <c r="C15" s="66"/>
      <c r="D15" s="67"/>
      <c r="E15" s="67"/>
      <c r="F15" s="67"/>
      <c r="G15" s="67"/>
      <c r="H15" s="67"/>
      <c r="I15" s="66"/>
      <c r="J15" s="67" t="s">
        <v>39</v>
      </c>
      <c r="K15" s="67"/>
      <c r="L15" s="70">
        <v>0</v>
      </c>
      <c r="M15" s="70"/>
      <c r="N15" s="70">
        <f>J12*L15</f>
        <v>0</v>
      </c>
      <c r="O15" s="70"/>
    </row>
    <row r="16" spans="1:15" ht="15" customHeight="1">
      <c r="A16" s="65"/>
      <c r="B16" s="66"/>
      <c r="C16" s="66"/>
      <c r="D16" s="67"/>
      <c r="E16" s="67"/>
      <c r="F16" s="67"/>
      <c r="G16" s="67"/>
      <c r="H16" s="67"/>
      <c r="I16" s="66"/>
      <c r="J16" s="67" t="s">
        <v>40</v>
      </c>
      <c r="K16" s="67"/>
      <c r="L16" s="70">
        <v>0</v>
      </c>
      <c r="M16" s="70"/>
      <c r="N16" s="70">
        <f>J12*L16</f>
        <v>0</v>
      </c>
      <c r="O16" s="70"/>
    </row>
    <row r="17" spans="1:15" ht="15" customHeight="1">
      <c r="A17" s="63" t="s">
        <v>30</v>
      </c>
      <c r="B17" s="66" t="s">
        <v>114</v>
      </c>
      <c r="C17" s="66"/>
      <c r="D17" s="26" t="s">
        <v>125</v>
      </c>
      <c r="E17" s="67"/>
      <c r="F17" s="67"/>
      <c r="G17" s="67"/>
      <c r="H17" s="67"/>
      <c r="I17" s="66" t="s">
        <v>10</v>
      </c>
      <c r="J17" s="68">
        <v>0.24</v>
      </c>
      <c r="K17" s="68"/>
      <c r="L17" s="69">
        <f>SUM(L18:M21)</f>
        <v>0</v>
      </c>
      <c r="M17" s="69"/>
      <c r="N17" s="69">
        <f>J17*L17</f>
        <v>0</v>
      </c>
      <c r="O17" s="69"/>
    </row>
    <row r="18" spans="1:15" ht="15" customHeight="1">
      <c r="A18" s="64"/>
      <c r="B18" s="66"/>
      <c r="C18" s="66"/>
      <c r="D18" s="67"/>
      <c r="E18" s="67"/>
      <c r="F18" s="67"/>
      <c r="G18" s="67"/>
      <c r="H18" s="67"/>
      <c r="I18" s="66"/>
      <c r="J18" s="67" t="s">
        <v>37</v>
      </c>
      <c r="K18" s="67"/>
      <c r="L18" s="70">
        <v>0</v>
      </c>
      <c r="M18" s="70"/>
      <c r="N18" s="70">
        <f>J17*L18</f>
        <v>0</v>
      </c>
      <c r="O18" s="70"/>
    </row>
    <row r="19" spans="1:15" ht="15" customHeight="1">
      <c r="A19" s="64"/>
      <c r="B19" s="66"/>
      <c r="C19" s="66"/>
      <c r="D19" s="67"/>
      <c r="E19" s="67"/>
      <c r="F19" s="67"/>
      <c r="G19" s="67"/>
      <c r="H19" s="67"/>
      <c r="I19" s="66"/>
      <c r="J19" s="67" t="s">
        <v>38</v>
      </c>
      <c r="K19" s="67"/>
      <c r="L19" s="70">
        <v>0</v>
      </c>
      <c r="M19" s="70"/>
      <c r="N19" s="70">
        <f>J17*L19</f>
        <v>0</v>
      </c>
      <c r="O19" s="70"/>
    </row>
    <row r="20" spans="1:15" ht="15" customHeight="1">
      <c r="A20" s="64"/>
      <c r="B20" s="66"/>
      <c r="C20" s="66"/>
      <c r="D20" s="67"/>
      <c r="E20" s="67"/>
      <c r="F20" s="67"/>
      <c r="G20" s="67"/>
      <c r="H20" s="67"/>
      <c r="I20" s="66"/>
      <c r="J20" s="67" t="s">
        <v>39</v>
      </c>
      <c r="K20" s="67"/>
      <c r="L20" s="70">
        <v>0</v>
      </c>
      <c r="M20" s="70"/>
      <c r="N20" s="70">
        <f>J17*L20</f>
        <v>0</v>
      </c>
      <c r="O20" s="70"/>
    </row>
    <row r="21" spans="1:15" ht="15" customHeight="1">
      <c r="A21" s="65"/>
      <c r="B21" s="66"/>
      <c r="C21" s="66"/>
      <c r="D21" s="67"/>
      <c r="E21" s="67"/>
      <c r="F21" s="67"/>
      <c r="G21" s="67"/>
      <c r="H21" s="67"/>
      <c r="I21" s="66"/>
      <c r="J21" s="67" t="s">
        <v>40</v>
      </c>
      <c r="K21" s="67"/>
      <c r="L21" s="70">
        <v>0</v>
      </c>
      <c r="M21" s="70"/>
      <c r="N21" s="70">
        <f>J17*L21</f>
        <v>0</v>
      </c>
      <c r="O21" s="70"/>
    </row>
    <row r="22" spans="1:15" ht="15" customHeight="1">
      <c r="A22" s="49"/>
      <c r="B22" s="50"/>
      <c r="C22" s="51"/>
      <c r="D22" s="71" t="s">
        <v>52</v>
      </c>
      <c r="E22" s="71"/>
      <c r="F22" s="71" t="s">
        <v>7</v>
      </c>
      <c r="G22" s="71"/>
      <c r="H22" s="71" t="s">
        <v>8</v>
      </c>
      <c r="I22" s="71"/>
      <c r="J22" s="71" t="s">
        <v>53</v>
      </c>
      <c r="K22" s="71"/>
      <c r="L22" s="71" t="s">
        <v>9</v>
      </c>
      <c r="M22" s="71"/>
      <c r="N22" s="71" t="s">
        <v>54</v>
      </c>
      <c r="O22" s="71"/>
    </row>
    <row r="23" spans="1:15" ht="15" customHeight="1">
      <c r="A23" s="61" t="s">
        <v>55</v>
      </c>
      <c r="B23" s="61"/>
      <c r="C23" s="61"/>
      <c r="D23" s="61"/>
      <c r="E23" s="61"/>
      <c r="F23" s="69">
        <v>0</v>
      </c>
      <c r="G23" s="69"/>
      <c r="H23" s="69">
        <v>0</v>
      </c>
      <c r="I23" s="69"/>
      <c r="J23" s="69">
        <v>0</v>
      </c>
      <c r="K23" s="69"/>
      <c r="L23" s="69">
        <v>0</v>
      </c>
      <c r="M23" s="69"/>
      <c r="N23" s="69">
        <v>0</v>
      </c>
      <c r="O23" s="69"/>
    </row>
    <row r="24" spans="1:15" s="18" customFormat="1" ht="15" customHeight="1">
      <c r="A24" s="38" t="s">
        <v>11</v>
      </c>
      <c r="B24" s="38"/>
      <c r="C24" s="38"/>
      <c r="D24" s="38"/>
      <c r="E24" s="38"/>
      <c r="F24" s="38"/>
      <c r="G24" s="38"/>
      <c r="H24" s="38"/>
      <c r="I24" s="38"/>
      <c r="J24" s="38"/>
      <c r="K24" s="38"/>
      <c r="L24" s="38"/>
      <c r="M24" s="38"/>
      <c r="N24" s="38"/>
      <c r="O24" s="38"/>
    </row>
    <row r="25" spans="1:15" s="18" customFormat="1" ht="15">
      <c r="A25" s="35" t="s">
        <v>12</v>
      </c>
      <c r="B25" s="35"/>
      <c r="C25" s="35"/>
      <c r="D25" s="35"/>
      <c r="E25" s="35"/>
      <c r="F25" s="35"/>
      <c r="G25" s="35"/>
      <c r="H25" s="35"/>
      <c r="I25" s="35"/>
      <c r="J25" s="35"/>
      <c r="K25" s="35"/>
      <c r="L25" s="35"/>
      <c r="M25" s="35"/>
      <c r="N25" s="35"/>
      <c r="O25" s="35"/>
    </row>
    <row r="26" spans="1:15" s="18" customFormat="1" ht="15">
      <c r="A26" s="36" t="s">
        <v>141</v>
      </c>
      <c r="B26" s="36"/>
      <c r="C26" s="36"/>
      <c r="D26" s="36"/>
      <c r="E26" s="36"/>
      <c r="F26" s="36"/>
      <c r="G26" s="36"/>
      <c r="H26" s="36"/>
      <c r="I26" s="36"/>
      <c r="J26" s="36"/>
      <c r="K26" s="36"/>
      <c r="L26" s="36"/>
      <c r="M26" s="36"/>
      <c r="N26" s="36"/>
      <c r="O26" s="36"/>
    </row>
    <row r="27" spans="1:15" s="18" customFormat="1" ht="15">
      <c r="A27" s="35" t="s">
        <v>13</v>
      </c>
      <c r="B27" s="35"/>
      <c r="C27" s="35"/>
      <c r="D27" s="35"/>
      <c r="E27" s="35"/>
      <c r="F27" s="35"/>
      <c r="G27" s="35"/>
      <c r="H27" s="35"/>
      <c r="I27" s="35"/>
      <c r="J27" s="35"/>
      <c r="K27" s="35"/>
      <c r="L27" s="35"/>
      <c r="M27" s="35"/>
      <c r="N27" s="35"/>
      <c r="O27" s="35"/>
    </row>
    <row r="28" spans="1:15" s="18" customFormat="1" ht="15">
      <c r="A28" s="36" t="s">
        <v>14</v>
      </c>
      <c r="B28" s="36"/>
      <c r="C28" s="36"/>
      <c r="D28" s="36"/>
      <c r="E28" s="36"/>
      <c r="F28" s="36"/>
      <c r="G28" s="36"/>
      <c r="H28" s="36"/>
      <c r="I28" s="36"/>
      <c r="J28" s="36"/>
      <c r="K28" s="36"/>
      <c r="L28" s="36"/>
      <c r="M28" s="36"/>
      <c r="N28" s="36"/>
      <c r="O28" s="36"/>
    </row>
    <row r="29" spans="1:15" s="18" customFormat="1" ht="15">
      <c r="A29" s="35" t="s">
        <v>15</v>
      </c>
      <c r="B29" s="35"/>
      <c r="C29" s="35"/>
      <c r="D29" s="35"/>
      <c r="E29" s="35"/>
      <c r="F29" s="35"/>
      <c r="G29" s="35"/>
      <c r="H29" s="35"/>
      <c r="I29" s="35"/>
      <c r="J29" s="35"/>
      <c r="K29" s="35"/>
      <c r="L29" s="35"/>
      <c r="M29" s="35"/>
      <c r="N29" s="35"/>
      <c r="O29" s="35"/>
    </row>
    <row r="30" spans="1:15" s="18" customFormat="1" ht="15">
      <c r="A30" s="36" t="s">
        <v>16</v>
      </c>
      <c r="B30" s="36"/>
      <c r="C30" s="36"/>
      <c r="D30" s="36"/>
      <c r="E30" s="36"/>
      <c r="F30" s="36"/>
      <c r="G30" s="36"/>
      <c r="H30" s="36"/>
      <c r="I30" s="36"/>
      <c r="J30" s="36"/>
      <c r="K30" s="36"/>
      <c r="L30" s="36"/>
      <c r="M30" s="36"/>
      <c r="N30" s="36"/>
      <c r="O30" s="36"/>
    </row>
    <row r="31" spans="1:15" s="18" customFormat="1" ht="15">
      <c r="A31" s="35" t="s">
        <v>56</v>
      </c>
      <c r="B31" s="35"/>
      <c r="C31" s="35"/>
      <c r="D31" s="35"/>
      <c r="E31" s="35"/>
      <c r="F31" s="35"/>
      <c r="G31" s="35"/>
      <c r="H31" s="35"/>
      <c r="I31" s="35"/>
      <c r="J31" s="35"/>
      <c r="K31" s="35"/>
      <c r="L31" s="35"/>
      <c r="M31" s="35"/>
      <c r="N31" s="35"/>
      <c r="O31" s="35"/>
    </row>
    <row r="32" spans="1:15" s="18" customFormat="1" ht="15">
      <c r="A32" s="36" t="s">
        <v>142</v>
      </c>
      <c r="B32" s="36"/>
      <c r="C32" s="36"/>
      <c r="D32" s="36"/>
      <c r="E32" s="36"/>
      <c r="F32" s="36"/>
      <c r="G32" s="36"/>
      <c r="H32" s="36"/>
      <c r="I32" s="36"/>
      <c r="J32" s="36"/>
      <c r="K32" s="36"/>
      <c r="L32" s="36"/>
      <c r="M32" s="36"/>
      <c r="N32" s="36"/>
      <c r="O32" s="36"/>
    </row>
    <row r="33" spans="1:15" s="18" customFormat="1" ht="15">
      <c r="A33" s="35" t="s">
        <v>5</v>
      </c>
      <c r="B33" s="35"/>
      <c r="C33" s="35"/>
      <c r="D33" s="35"/>
      <c r="E33" s="35"/>
      <c r="F33" s="35"/>
      <c r="G33" s="35"/>
      <c r="H33" s="35"/>
      <c r="I33" s="35"/>
      <c r="J33" s="35"/>
      <c r="K33" s="35"/>
      <c r="L33" s="35"/>
      <c r="M33" s="35"/>
      <c r="N33" s="35"/>
      <c r="O33" s="35"/>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sheetProtection/>
  <mergeCells count="78">
    <mergeCell ref="A33:O33"/>
    <mergeCell ref="A30:O30"/>
    <mergeCell ref="A31:O31"/>
    <mergeCell ref="A32:O32"/>
    <mergeCell ref="A24:O24"/>
    <mergeCell ref="A25:O25"/>
    <mergeCell ref="A26:O26"/>
    <mergeCell ref="A27:O27"/>
    <mergeCell ref="A28:O28"/>
    <mergeCell ref="A29:O29"/>
    <mergeCell ref="A23:E23"/>
    <mergeCell ref="F23:G23"/>
    <mergeCell ref="H23:I23"/>
    <mergeCell ref="J23:K23"/>
    <mergeCell ref="L23:M23"/>
    <mergeCell ref="N23:O23"/>
    <mergeCell ref="N20:O20"/>
    <mergeCell ref="J21:K21"/>
    <mergeCell ref="L21:M21"/>
    <mergeCell ref="N21:O21"/>
    <mergeCell ref="D22:E22"/>
    <mergeCell ref="F22:G22"/>
    <mergeCell ref="H22:I22"/>
    <mergeCell ref="J22:K22"/>
    <mergeCell ref="L22:M22"/>
    <mergeCell ref="N22:O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A8:K8"/>
    <mergeCell ref="L8:O8"/>
    <mergeCell ref="A22:C22"/>
    <mergeCell ref="J15:K15"/>
    <mergeCell ref="L15:M15"/>
    <mergeCell ref="N15:O15"/>
    <mergeCell ref="J16:K16"/>
    <mergeCell ref="L16:M16"/>
    <mergeCell ref="N16:O16"/>
    <mergeCell ref="N12:O12"/>
    <mergeCell ref="L12:M12"/>
    <mergeCell ref="J13:K13"/>
    <mergeCell ref="L13:M13"/>
    <mergeCell ref="N13:O13"/>
    <mergeCell ref="J14:K14"/>
    <mergeCell ref="L14:M14"/>
    <mergeCell ref="N14:O14"/>
    <mergeCell ref="N9:O10"/>
    <mergeCell ref="B11:H11"/>
    <mergeCell ref="J11:K11"/>
    <mergeCell ref="L11:M11"/>
    <mergeCell ref="N11:O11"/>
    <mergeCell ref="A12:A16"/>
    <mergeCell ref="B12:C16"/>
    <mergeCell ref="D12:H16"/>
    <mergeCell ref="I12:I16"/>
    <mergeCell ref="J12:K12"/>
    <mergeCell ref="A3:C3"/>
    <mergeCell ref="D3:I3"/>
    <mergeCell ref="A4:C4"/>
    <mergeCell ref="D4:I4"/>
    <mergeCell ref="A6:O6"/>
    <mergeCell ref="A9:A10"/>
    <mergeCell ref="B9:H10"/>
    <mergeCell ref="I9:I10"/>
    <mergeCell ref="J9:K10"/>
    <mergeCell ref="L9:M10"/>
  </mergeCells>
  <printOptions/>
  <pageMargins left="0.7" right="0.7" top="0.75" bottom="0.75" header="0.3" footer="0.3"/>
  <pageSetup fitToHeight="0"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6">
      <selection activeCell="A1" sqref="A1"/>
    </sheetView>
  </sheetViews>
  <sheetFormatPr defaultColWidth="6.8515625" defaultRowHeight="15"/>
  <cols>
    <col min="1" max="15" width="6.8515625" style="13" customWidth="1"/>
    <col min="16" max="16384" width="6.8515625" style="13" customWidth="1"/>
  </cols>
  <sheetData>
    <row r="1" ht="15">
      <c r="A1" s="19" t="s">
        <v>151</v>
      </c>
    </row>
    <row r="2" ht="7.5" customHeight="1"/>
    <row r="3" spans="1:9" ht="15" customHeight="1">
      <c r="A3" s="41" t="s">
        <v>18</v>
      </c>
      <c r="B3" s="41"/>
      <c r="C3" s="41"/>
      <c r="D3" s="41" t="s">
        <v>117</v>
      </c>
      <c r="E3" s="41"/>
      <c r="F3" s="41"/>
      <c r="G3" s="41"/>
      <c r="H3" s="41"/>
      <c r="I3" s="41"/>
    </row>
    <row r="4" spans="1:9" ht="15" customHeight="1">
      <c r="A4" s="41" t="s">
        <v>19</v>
      </c>
      <c r="B4" s="41"/>
      <c r="C4" s="41"/>
      <c r="D4" s="41" t="s">
        <v>119</v>
      </c>
      <c r="E4" s="41"/>
      <c r="F4" s="41"/>
      <c r="G4" s="41"/>
      <c r="H4" s="41"/>
      <c r="I4" s="41"/>
    </row>
    <row r="5" spans="1:9" ht="15" customHeight="1">
      <c r="A5" s="14"/>
      <c r="B5" s="14"/>
      <c r="C5" s="14"/>
      <c r="D5" s="14"/>
      <c r="E5" s="14"/>
      <c r="F5" s="14"/>
      <c r="G5" s="14"/>
      <c r="H5" s="14"/>
      <c r="I5" s="14"/>
    </row>
    <row r="6" spans="1:15" ht="15" customHeight="1">
      <c r="A6" s="21" t="s">
        <v>143</v>
      </c>
      <c r="B6" s="21"/>
      <c r="C6" s="21"/>
      <c r="D6" s="21"/>
      <c r="E6" s="21"/>
      <c r="F6" s="21"/>
      <c r="G6" s="21"/>
      <c r="H6" s="21"/>
      <c r="I6" s="21"/>
      <c r="J6" s="21"/>
      <c r="K6" s="21"/>
      <c r="L6" s="21"/>
      <c r="M6" s="21"/>
      <c r="N6" s="21"/>
      <c r="O6" s="21"/>
    </row>
    <row r="7" spans="1:15" ht="15" customHeight="1">
      <c r="A7" s="2"/>
      <c r="B7" s="2"/>
      <c r="C7" s="2"/>
      <c r="D7" s="2"/>
      <c r="E7" s="2"/>
      <c r="F7" s="2"/>
      <c r="G7" s="2"/>
      <c r="H7" s="2"/>
      <c r="I7" s="2"/>
      <c r="J7" s="2"/>
      <c r="K7" s="2"/>
      <c r="L7" s="2"/>
      <c r="M7" s="2"/>
      <c r="N7" s="2"/>
      <c r="O7" s="2"/>
    </row>
    <row r="8" spans="1:15" ht="15" customHeight="1">
      <c r="A8" s="24" t="s">
        <v>20</v>
      </c>
      <c r="B8" s="24"/>
      <c r="C8" s="24"/>
      <c r="D8" s="24"/>
      <c r="E8" s="24"/>
      <c r="F8" s="24"/>
      <c r="G8" s="24"/>
      <c r="H8" s="24"/>
      <c r="I8" s="24"/>
      <c r="J8" s="24"/>
      <c r="K8" s="24"/>
      <c r="L8" s="24" t="s">
        <v>21</v>
      </c>
      <c r="M8" s="24"/>
      <c r="N8" s="24"/>
      <c r="O8" s="24"/>
    </row>
    <row r="9" spans="1:16" ht="15" customHeight="1">
      <c r="A9" s="61" t="s">
        <v>22</v>
      </c>
      <c r="B9" s="61" t="s">
        <v>23</v>
      </c>
      <c r="C9" s="61"/>
      <c r="D9" s="61"/>
      <c r="E9" s="61"/>
      <c r="F9" s="61"/>
      <c r="G9" s="61"/>
      <c r="H9" s="61"/>
      <c r="I9" s="61" t="s">
        <v>24</v>
      </c>
      <c r="J9" s="61" t="s">
        <v>25</v>
      </c>
      <c r="K9" s="61"/>
      <c r="L9" s="62" t="s">
        <v>26</v>
      </c>
      <c r="M9" s="62"/>
      <c r="N9" s="62" t="s">
        <v>27</v>
      </c>
      <c r="O9" s="62"/>
      <c r="P9" s="6"/>
    </row>
    <row r="10" spans="1:16" ht="15" customHeight="1">
      <c r="A10" s="61"/>
      <c r="B10" s="61"/>
      <c r="C10" s="61"/>
      <c r="D10" s="61"/>
      <c r="E10" s="61"/>
      <c r="F10" s="61"/>
      <c r="G10" s="61"/>
      <c r="H10" s="61"/>
      <c r="I10" s="61"/>
      <c r="J10" s="61"/>
      <c r="K10" s="61"/>
      <c r="L10" s="62"/>
      <c r="M10" s="62"/>
      <c r="N10" s="62"/>
      <c r="O10" s="62"/>
      <c r="P10" s="6"/>
    </row>
    <row r="11" spans="1:15" ht="15" customHeight="1">
      <c r="A11" s="3" t="s">
        <v>28</v>
      </c>
      <c r="B11" s="62" t="s">
        <v>29</v>
      </c>
      <c r="C11" s="62"/>
      <c r="D11" s="62"/>
      <c r="E11" s="62"/>
      <c r="F11" s="62"/>
      <c r="G11" s="62"/>
      <c r="H11" s="62"/>
      <c r="I11" s="3" t="s">
        <v>30</v>
      </c>
      <c r="J11" s="62" t="s">
        <v>31</v>
      </c>
      <c r="K11" s="62"/>
      <c r="L11" s="62" t="s">
        <v>32</v>
      </c>
      <c r="M11" s="62"/>
      <c r="N11" s="62" t="s">
        <v>33</v>
      </c>
      <c r="O11" s="62"/>
    </row>
    <row r="12" spans="1:15" ht="15" customHeight="1">
      <c r="A12" s="63" t="s">
        <v>29</v>
      </c>
      <c r="B12" s="66" t="s">
        <v>126</v>
      </c>
      <c r="C12" s="66"/>
      <c r="D12" s="26" t="s">
        <v>127</v>
      </c>
      <c r="E12" s="67"/>
      <c r="F12" s="67"/>
      <c r="G12" s="67"/>
      <c r="H12" s="67"/>
      <c r="I12" s="66" t="s">
        <v>0</v>
      </c>
      <c r="J12" s="68">
        <v>1</v>
      </c>
      <c r="K12" s="68"/>
      <c r="L12" s="69">
        <f>SUM(L13:M16)</f>
        <v>0</v>
      </c>
      <c r="M12" s="69"/>
      <c r="N12" s="69">
        <f>J12*L12</f>
        <v>0</v>
      </c>
      <c r="O12" s="69"/>
    </row>
    <row r="13" spans="1:15" ht="15" customHeight="1">
      <c r="A13" s="64"/>
      <c r="B13" s="66"/>
      <c r="C13" s="66"/>
      <c r="D13" s="67"/>
      <c r="E13" s="67"/>
      <c r="F13" s="67"/>
      <c r="G13" s="67"/>
      <c r="H13" s="67"/>
      <c r="I13" s="66"/>
      <c r="J13" s="67" t="s">
        <v>37</v>
      </c>
      <c r="K13" s="67"/>
      <c r="L13" s="70">
        <v>0</v>
      </c>
      <c r="M13" s="70"/>
      <c r="N13" s="70">
        <f>J12*L13</f>
        <v>0</v>
      </c>
      <c r="O13" s="70"/>
    </row>
    <row r="14" spans="1:15" ht="15" customHeight="1">
      <c r="A14" s="64"/>
      <c r="B14" s="66"/>
      <c r="C14" s="66"/>
      <c r="D14" s="67"/>
      <c r="E14" s="67"/>
      <c r="F14" s="67"/>
      <c r="G14" s="67"/>
      <c r="H14" s="67"/>
      <c r="I14" s="66"/>
      <c r="J14" s="67" t="s">
        <v>38</v>
      </c>
      <c r="K14" s="67"/>
      <c r="L14" s="70">
        <v>0</v>
      </c>
      <c r="M14" s="70"/>
      <c r="N14" s="70">
        <f>J12*L14</f>
        <v>0</v>
      </c>
      <c r="O14" s="70"/>
    </row>
    <row r="15" spans="1:15" ht="15" customHeight="1">
      <c r="A15" s="64"/>
      <c r="B15" s="66"/>
      <c r="C15" s="66"/>
      <c r="D15" s="67"/>
      <c r="E15" s="67"/>
      <c r="F15" s="67"/>
      <c r="G15" s="67"/>
      <c r="H15" s="67"/>
      <c r="I15" s="66"/>
      <c r="J15" s="67" t="s">
        <v>39</v>
      </c>
      <c r="K15" s="67"/>
      <c r="L15" s="70">
        <v>0</v>
      </c>
      <c r="M15" s="70"/>
      <c r="N15" s="70">
        <f>J12*L15</f>
        <v>0</v>
      </c>
      <c r="O15" s="70"/>
    </row>
    <row r="16" spans="1:15" ht="15" customHeight="1">
      <c r="A16" s="65"/>
      <c r="B16" s="66"/>
      <c r="C16" s="66"/>
      <c r="D16" s="67"/>
      <c r="E16" s="67"/>
      <c r="F16" s="67"/>
      <c r="G16" s="67"/>
      <c r="H16" s="67"/>
      <c r="I16" s="66"/>
      <c r="J16" s="67" t="s">
        <v>40</v>
      </c>
      <c r="K16" s="67"/>
      <c r="L16" s="70">
        <v>0</v>
      </c>
      <c r="M16" s="70"/>
      <c r="N16" s="70">
        <f>J12*L16</f>
        <v>0</v>
      </c>
      <c r="O16" s="70"/>
    </row>
    <row r="17" spans="1:15" ht="15" customHeight="1">
      <c r="A17" s="63" t="s">
        <v>30</v>
      </c>
      <c r="B17" s="66" t="s">
        <v>64</v>
      </c>
      <c r="C17" s="66"/>
      <c r="D17" s="26" t="s">
        <v>128</v>
      </c>
      <c r="E17" s="67"/>
      <c r="F17" s="67"/>
      <c r="G17" s="67"/>
      <c r="H17" s="67"/>
      <c r="I17" s="66" t="s">
        <v>10</v>
      </c>
      <c r="J17" s="68">
        <f>0.01/2.5</f>
        <v>0.004</v>
      </c>
      <c r="K17" s="68"/>
      <c r="L17" s="69">
        <f>SUM(L18:M21)</f>
        <v>0</v>
      </c>
      <c r="M17" s="69"/>
      <c r="N17" s="69">
        <f>J17*L17</f>
        <v>0</v>
      </c>
      <c r="O17" s="69"/>
    </row>
    <row r="18" spans="1:15" ht="15" customHeight="1">
      <c r="A18" s="64"/>
      <c r="B18" s="66"/>
      <c r="C18" s="66"/>
      <c r="D18" s="67"/>
      <c r="E18" s="67"/>
      <c r="F18" s="67"/>
      <c r="G18" s="67"/>
      <c r="H18" s="67"/>
      <c r="I18" s="66"/>
      <c r="J18" s="67" t="s">
        <v>37</v>
      </c>
      <c r="K18" s="67"/>
      <c r="L18" s="70">
        <v>0</v>
      </c>
      <c r="M18" s="70"/>
      <c r="N18" s="70">
        <f>J17*L18</f>
        <v>0</v>
      </c>
      <c r="O18" s="70"/>
    </row>
    <row r="19" spans="1:15" ht="15" customHeight="1">
      <c r="A19" s="64"/>
      <c r="B19" s="66"/>
      <c r="C19" s="66"/>
      <c r="D19" s="67"/>
      <c r="E19" s="67"/>
      <c r="F19" s="67"/>
      <c r="G19" s="67"/>
      <c r="H19" s="67"/>
      <c r="I19" s="66"/>
      <c r="J19" s="67" t="s">
        <v>38</v>
      </c>
      <c r="K19" s="67"/>
      <c r="L19" s="70">
        <v>0</v>
      </c>
      <c r="M19" s="70"/>
      <c r="N19" s="70">
        <f>J17*L19</f>
        <v>0</v>
      </c>
      <c r="O19" s="70"/>
    </row>
    <row r="20" spans="1:15" ht="15" customHeight="1">
      <c r="A20" s="64"/>
      <c r="B20" s="66"/>
      <c r="C20" s="66"/>
      <c r="D20" s="67"/>
      <c r="E20" s="67"/>
      <c r="F20" s="67"/>
      <c r="G20" s="67"/>
      <c r="H20" s="67"/>
      <c r="I20" s="66"/>
      <c r="J20" s="67" t="s">
        <v>39</v>
      </c>
      <c r="K20" s="67"/>
      <c r="L20" s="70">
        <v>0</v>
      </c>
      <c r="M20" s="70"/>
      <c r="N20" s="70">
        <f>J17*L20</f>
        <v>0</v>
      </c>
      <c r="O20" s="70"/>
    </row>
    <row r="21" spans="1:15" ht="15" customHeight="1">
      <c r="A21" s="65"/>
      <c r="B21" s="66"/>
      <c r="C21" s="66"/>
      <c r="D21" s="67"/>
      <c r="E21" s="67"/>
      <c r="F21" s="67"/>
      <c r="G21" s="67"/>
      <c r="H21" s="67"/>
      <c r="I21" s="66"/>
      <c r="J21" s="67" t="s">
        <v>40</v>
      </c>
      <c r="K21" s="67"/>
      <c r="L21" s="70">
        <v>0</v>
      </c>
      <c r="M21" s="70"/>
      <c r="N21" s="70">
        <f>J17*L21</f>
        <v>0</v>
      </c>
      <c r="O21" s="70"/>
    </row>
    <row r="22" spans="1:15" ht="15" customHeight="1">
      <c r="A22" s="4"/>
      <c r="B22" s="4"/>
      <c r="C22" s="4"/>
      <c r="D22" s="71" t="s">
        <v>52</v>
      </c>
      <c r="E22" s="71"/>
      <c r="F22" s="71" t="s">
        <v>7</v>
      </c>
      <c r="G22" s="71"/>
      <c r="H22" s="71" t="s">
        <v>8</v>
      </c>
      <c r="I22" s="71"/>
      <c r="J22" s="71" t="s">
        <v>53</v>
      </c>
      <c r="K22" s="71"/>
      <c r="L22" s="72" t="s">
        <v>9</v>
      </c>
      <c r="M22" s="72"/>
      <c r="N22" s="72" t="s">
        <v>54</v>
      </c>
      <c r="O22" s="72"/>
    </row>
    <row r="23" spans="1:15" ht="15" customHeight="1">
      <c r="A23" s="61" t="s">
        <v>55</v>
      </c>
      <c r="B23" s="61"/>
      <c r="C23" s="61"/>
      <c r="D23" s="61"/>
      <c r="E23" s="61"/>
      <c r="F23" s="69">
        <v>0</v>
      </c>
      <c r="G23" s="69"/>
      <c r="H23" s="69">
        <v>0</v>
      </c>
      <c r="I23" s="69"/>
      <c r="J23" s="69">
        <v>0</v>
      </c>
      <c r="K23" s="69"/>
      <c r="L23" s="69">
        <v>0</v>
      </c>
      <c r="M23" s="69"/>
      <c r="N23" s="69">
        <v>0</v>
      </c>
      <c r="O23" s="69"/>
    </row>
    <row r="24" spans="1:15" s="18" customFormat="1" ht="15" customHeight="1">
      <c r="A24" s="38" t="s">
        <v>11</v>
      </c>
      <c r="B24" s="38"/>
      <c r="C24" s="38"/>
      <c r="D24" s="38"/>
      <c r="E24" s="38"/>
      <c r="F24" s="38"/>
      <c r="G24" s="38"/>
      <c r="H24" s="38"/>
      <c r="I24" s="38"/>
      <c r="J24" s="38"/>
      <c r="K24" s="38"/>
      <c r="L24" s="38"/>
      <c r="M24" s="38"/>
      <c r="N24" s="38"/>
      <c r="O24" s="38"/>
    </row>
    <row r="25" spans="1:15" s="18" customFormat="1" ht="15">
      <c r="A25" s="35" t="s">
        <v>12</v>
      </c>
      <c r="B25" s="35"/>
      <c r="C25" s="35"/>
      <c r="D25" s="35"/>
      <c r="E25" s="35"/>
      <c r="F25" s="35"/>
      <c r="G25" s="35"/>
      <c r="H25" s="35"/>
      <c r="I25" s="35"/>
      <c r="J25" s="35"/>
      <c r="K25" s="35"/>
      <c r="L25" s="35"/>
      <c r="M25" s="35"/>
      <c r="N25" s="35"/>
      <c r="O25" s="35"/>
    </row>
    <row r="26" spans="1:15" s="18" customFormat="1" ht="15">
      <c r="A26" s="36" t="s">
        <v>141</v>
      </c>
      <c r="B26" s="36"/>
      <c r="C26" s="36"/>
      <c r="D26" s="36"/>
      <c r="E26" s="36"/>
      <c r="F26" s="36"/>
      <c r="G26" s="36"/>
      <c r="H26" s="36"/>
      <c r="I26" s="36"/>
      <c r="J26" s="36"/>
      <c r="K26" s="36"/>
      <c r="L26" s="36"/>
      <c r="M26" s="36"/>
      <c r="N26" s="36"/>
      <c r="O26" s="36"/>
    </row>
    <row r="27" spans="1:15" s="18" customFormat="1" ht="15">
      <c r="A27" s="35" t="s">
        <v>13</v>
      </c>
      <c r="B27" s="35"/>
      <c r="C27" s="35"/>
      <c r="D27" s="35"/>
      <c r="E27" s="35"/>
      <c r="F27" s="35"/>
      <c r="G27" s="35"/>
      <c r="H27" s="35"/>
      <c r="I27" s="35"/>
      <c r="J27" s="35"/>
      <c r="K27" s="35"/>
      <c r="L27" s="35"/>
      <c r="M27" s="35"/>
      <c r="N27" s="35"/>
      <c r="O27" s="35"/>
    </row>
    <row r="28" spans="1:15" s="18" customFormat="1" ht="15">
      <c r="A28" s="36" t="s">
        <v>14</v>
      </c>
      <c r="B28" s="36"/>
      <c r="C28" s="36"/>
      <c r="D28" s="36"/>
      <c r="E28" s="36"/>
      <c r="F28" s="36"/>
      <c r="G28" s="36"/>
      <c r="H28" s="36"/>
      <c r="I28" s="36"/>
      <c r="J28" s="36"/>
      <c r="K28" s="36"/>
      <c r="L28" s="36"/>
      <c r="M28" s="36"/>
      <c r="N28" s="36"/>
      <c r="O28" s="36"/>
    </row>
    <row r="29" spans="1:15" s="18" customFormat="1" ht="15">
      <c r="A29" s="35" t="s">
        <v>15</v>
      </c>
      <c r="B29" s="35"/>
      <c r="C29" s="35"/>
      <c r="D29" s="35"/>
      <c r="E29" s="35"/>
      <c r="F29" s="35"/>
      <c r="G29" s="35"/>
      <c r="H29" s="35"/>
      <c r="I29" s="35"/>
      <c r="J29" s="35"/>
      <c r="K29" s="35"/>
      <c r="L29" s="35"/>
      <c r="M29" s="35"/>
      <c r="N29" s="35"/>
      <c r="O29" s="35"/>
    </row>
    <row r="30" spans="1:15" s="18" customFormat="1" ht="15">
      <c r="A30" s="36" t="s">
        <v>16</v>
      </c>
      <c r="B30" s="36"/>
      <c r="C30" s="36"/>
      <c r="D30" s="36"/>
      <c r="E30" s="36"/>
      <c r="F30" s="36"/>
      <c r="G30" s="36"/>
      <c r="H30" s="36"/>
      <c r="I30" s="36"/>
      <c r="J30" s="36"/>
      <c r="K30" s="36"/>
      <c r="L30" s="36"/>
      <c r="M30" s="36"/>
      <c r="N30" s="36"/>
      <c r="O30" s="36"/>
    </row>
    <row r="31" spans="1:15" s="18" customFormat="1" ht="15">
      <c r="A31" s="35" t="s">
        <v>56</v>
      </c>
      <c r="B31" s="35"/>
      <c r="C31" s="35"/>
      <c r="D31" s="35"/>
      <c r="E31" s="35"/>
      <c r="F31" s="35"/>
      <c r="G31" s="35"/>
      <c r="H31" s="35"/>
      <c r="I31" s="35"/>
      <c r="J31" s="35"/>
      <c r="K31" s="35"/>
      <c r="L31" s="35"/>
      <c r="M31" s="35"/>
      <c r="N31" s="35"/>
      <c r="O31" s="35"/>
    </row>
    <row r="32" spans="1:15" s="18" customFormat="1" ht="15">
      <c r="A32" s="36" t="s">
        <v>142</v>
      </c>
      <c r="B32" s="36"/>
      <c r="C32" s="36"/>
      <c r="D32" s="36"/>
      <c r="E32" s="36"/>
      <c r="F32" s="36"/>
      <c r="G32" s="36"/>
      <c r="H32" s="36"/>
      <c r="I32" s="36"/>
      <c r="J32" s="36"/>
      <c r="K32" s="36"/>
      <c r="L32" s="36"/>
      <c r="M32" s="36"/>
      <c r="N32" s="36"/>
      <c r="O32" s="36"/>
    </row>
    <row r="33" spans="1:15" s="18" customFormat="1" ht="15">
      <c r="A33" s="35" t="s">
        <v>5</v>
      </c>
      <c r="B33" s="35"/>
      <c r="C33" s="35"/>
      <c r="D33" s="35"/>
      <c r="E33" s="35"/>
      <c r="F33" s="35"/>
      <c r="G33" s="35"/>
      <c r="H33" s="35"/>
      <c r="I33" s="35"/>
      <c r="J33" s="35"/>
      <c r="K33" s="35"/>
      <c r="L33" s="35"/>
      <c r="M33" s="35"/>
      <c r="N33" s="35"/>
      <c r="O33" s="35"/>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sheetProtection/>
  <mergeCells count="77">
    <mergeCell ref="A33:O33"/>
    <mergeCell ref="A30:O30"/>
    <mergeCell ref="A31:O31"/>
    <mergeCell ref="A32:O32"/>
    <mergeCell ref="A24:O24"/>
    <mergeCell ref="A25:O25"/>
    <mergeCell ref="A26:O26"/>
    <mergeCell ref="A27:O27"/>
    <mergeCell ref="A28:O28"/>
    <mergeCell ref="A29:O29"/>
    <mergeCell ref="A23:E23"/>
    <mergeCell ref="F23:G23"/>
    <mergeCell ref="H23:I23"/>
    <mergeCell ref="J23:K23"/>
    <mergeCell ref="L23:M23"/>
    <mergeCell ref="N23:O23"/>
    <mergeCell ref="N20:O20"/>
    <mergeCell ref="J21:K21"/>
    <mergeCell ref="L21:M21"/>
    <mergeCell ref="N21:O21"/>
    <mergeCell ref="D22:E22"/>
    <mergeCell ref="F22:G22"/>
    <mergeCell ref="H22:I22"/>
    <mergeCell ref="J22:K22"/>
    <mergeCell ref="L22:M22"/>
    <mergeCell ref="N22:O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A8:K8"/>
    <mergeCell ref="L8:O8"/>
    <mergeCell ref="J15:K15"/>
    <mergeCell ref="L15:M15"/>
    <mergeCell ref="N15:O15"/>
    <mergeCell ref="J16:K16"/>
    <mergeCell ref="L16:M16"/>
    <mergeCell ref="N16:O16"/>
    <mergeCell ref="N12:O12"/>
    <mergeCell ref="J13:K13"/>
    <mergeCell ref="L14:M14"/>
    <mergeCell ref="N14:O14"/>
    <mergeCell ref="B11:H11"/>
    <mergeCell ref="J11:K11"/>
    <mergeCell ref="L11:M11"/>
    <mergeCell ref="N11:O11"/>
    <mergeCell ref="N9:O10"/>
    <mergeCell ref="A12:A16"/>
    <mergeCell ref="B12:C16"/>
    <mergeCell ref="D12:H16"/>
    <mergeCell ref="I12:I16"/>
    <mergeCell ref="J12:K12"/>
    <mergeCell ref="L12:M12"/>
    <mergeCell ref="L13:M13"/>
    <mergeCell ref="N13:O13"/>
    <mergeCell ref="J14:K14"/>
    <mergeCell ref="A3:C3"/>
    <mergeCell ref="D3:I3"/>
    <mergeCell ref="A4:C4"/>
    <mergeCell ref="D4:I4"/>
    <mergeCell ref="A6:O6"/>
    <mergeCell ref="A9:A10"/>
    <mergeCell ref="B9:H10"/>
    <mergeCell ref="I9:I10"/>
    <mergeCell ref="J9:K10"/>
    <mergeCell ref="L9:M10"/>
  </mergeCells>
  <printOptions/>
  <pageMargins left="0.7" right="0.7" top="0.75" bottom="0.75" header="0.3" footer="0.3"/>
  <pageSetup fitToHeight="0"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6">
      <selection activeCell="A1" sqref="A1"/>
    </sheetView>
  </sheetViews>
  <sheetFormatPr defaultColWidth="6.8515625" defaultRowHeight="15"/>
  <cols>
    <col min="1" max="15" width="6.8515625" style="13" customWidth="1"/>
    <col min="16" max="16384" width="6.8515625" style="13" customWidth="1"/>
  </cols>
  <sheetData>
    <row r="1" ht="15">
      <c r="A1" s="19" t="s">
        <v>151</v>
      </c>
    </row>
    <row r="2" ht="7.5" customHeight="1"/>
    <row r="3" spans="1:9" ht="15" customHeight="1">
      <c r="A3" s="41" t="s">
        <v>18</v>
      </c>
      <c r="B3" s="41"/>
      <c r="C3" s="41"/>
      <c r="D3" s="41" t="s">
        <v>117</v>
      </c>
      <c r="E3" s="41"/>
      <c r="F3" s="41"/>
      <c r="G3" s="41"/>
      <c r="H3" s="41"/>
      <c r="I3" s="41"/>
    </row>
    <row r="4" spans="1:9" ht="15" customHeight="1">
      <c r="A4" s="41" t="s">
        <v>19</v>
      </c>
      <c r="B4" s="41"/>
      <c r="C4" s="41"/>
      <c r="D4" s="41" t="s">
        <v>120</v>
      </c>
      <c r="E4" s="41"/>
      <c r="F4" s="41"/>
      <c r="G4" s="41"/>
      <c r="H4" s="41"/>
      <c r="I4" s="41"/>
    </row>
    <row r="5" spans="1:9" ht="15" customHeight="1">
      <c r="A5" s="14"/>
      <c r="B5" s="14"/>
      <c r="C5" s="14"/>
      <c r="D5" s="14"/>
      <c r="E5" s="14"/>
      <c r="F5" s="14"/>
      <c r="G5" s="14"/>
      <c r="H5" s="14"/>
      <c r="I5" s="14"/>
    </row>
    <row r="6" spans="1:15" ht="15" customHeight="1">
      <c r="A6" s="21" t="s">
        <v>143</v>
      </c>
      <c r="B6" s="21"/>
      <c r="C6" s="21"/>
      <c r="D6" s="21"/>
      <c r="E6" s="21"/>
      <c r="F6" s="21"/>
      <c r="G6" s="21"/>
      <c r="H6" s="21"/>
      <c r="I6" s="21"/>
      <c r="J6" s="21"/>
      <c r="K6" s="21"/>
      <c r="L6" s="21"/>
      <c r="M6" s="21"/>
      <c r="N6" s="21"/>
      <c r="O6" s="21"/>
    </row>
    <row r="7" spans="1:15" ht="15" customHeight="1">
      <c r="A7" s="2"/>
      <c r="B7" s="2"/>
      <c r="C7" s="2"/>
      <c r="D7" s="2"/>
      <c r="E7" s="2"/>
      <c r="F7" s="2"/>
      <c r="G7" s="2"/>
      <c r="H7" s="2"/>
      <c r="I7" s="2"/>
      <c r="J7" s="2"/>
      <c r="K7" s="2"/>
      <c r="L7" s="2"/>
      <c r="M7" s="2"/>
      <c r="N7" s="2"/>
      <c r="O7" s="2"/>
    </row>
    <row r="8" spans="1:15" ht="15" customHeight="1">
      <c r="A8" s="24" t="s">
        <v>20</v>
      </c>
      <c r="B8" s="24"/>
      <c r="C8" s="24"/>
      <c r="D8" s="24"/>
      <c r="E8" s="24"/>
      <c r="F8" s="24"/>
      <c r="G8" s="24"/>
      <c r="H8" s="24"/>
      <c r="I8" s="24"/>
      <c r="J8" s="24"/>
      <c r="K8" s="24"/>
      <c r="L8" s="24" t="s">
        <v>21</v>
      </c>
      <c r="M8" s="24"/>
      <c r="N8" s="24"/>
      <c r="O8" s="24"/>
    </row>
    <row r="9" spans="1:16" ht="15" customHeight="1">
      <c r="A9" s="61" t="s">
        <v>22</v>
      </c>
      <c r="B9" s="61" t="s">
        <v>23</v>
      </c>
      <c r="C9" s="61"/>
      <c r="D9" s="61"/>
      <c r="E9" s="61"/>
      <c r="F9" s="61"/>
      <c r="G9" s="61"/>
      <c r="H9" s="61"/>
      <c r="I9" s="61" t="s">
        <v>24</v>
      </c>
      <c r="J9" s="61" t="s">
        <v>25</v>
      </c>
      <c r="K9" s="61"/>
      <c r="L9" s="62" t="s">
        <v>26</v>
      </c>
      <c r="M9" s="62"/>
      <c r="N9" s="62" t="s">
        <v>27</v>
      </c>
      <c r="O9" s="62"/>
      <c r="P9" s="6"/>
    </row>
    <row r="10" spans="1:16" ht="15" customHeight="1">
      <c r="A10" s="61"/>
      <c r="B10" s="61"/>
      <c r="C10" s="61"/>
      <c r="D10" s="61"/>
      <c r="E10" s="61"/>
      <c r="F10" s="61"/>
      <c r="G10" s="61"/>
      <c r="H10" s="61"/>
      <c r="I10" s="61"/>
      <c r="J10" s="61"/>
      <c r="K10" s="61"/>
      <c r="L10" s="62"/>
      <c r="M10" s="62"/>
      <c r="N10" s="62"/>
      <c r="O10" s="62"/>
      <c r="P10" s="6"/>
    </row>
    <row r="11" spans="1:15" ht="15" customHeight="1">
      <c r="A11" s="3" t="s">
        <v>28</v>
      </c>
      <c r="B11" s="62" t="s">
        <v>29</v>
      </c>
      <c r="C11" s="62"/>
      <c r="D11" s="62"/>
      <c r="E11" s="62"/>
      <c r="F11" s="62"/>
      <c r="G11" s="62"/>
      <c r="H11" s="62"/>
      <c r="I11" s="3" t="s">
        <v>30</v>
      </c>
      <c r="J11" s="62" t="s">
        <v>31</v>
      </c>
      <c r="K11" s="62"/>
      <c r="L11" s="62" t="s">
        <v>32</v>
      </c>
      <c r="M11" s="62"/>
      <c r="N11" s="62" t="s">
        <v>33</v>
      </c>
      <c r="O11" s="62"/>
    </row>
    <row r="12" spans="1:15" ht="15" customHeight="1">
      <c r="A12" s="63" t="s">
        <v>29</v>
      </c>
      <c r="B12" s="66" t="s">
        <v>109</v>
      </c>
      <c r="C12" s="66"/>
      <c r="D12" s="26" t="s">
        <v>129</v>
      </c>
      <c r="E12" s="67"/>
      <c r="F12" s="67"/>
      <c r="G12" s="67"/>
      <c r="H12" s="67"/>
      <c r="I12" s="66" t="s">
        <v>58</v>
      </c>
      <c r="J12" s="68">
        <v>1</v>
      </c>
      <c r="K12" s="68"/>
      <c r="L12" s="69">
        <f>SUM(L13:M16)</f>
        <v>0</v>
      </c>
      <c r="M12" s="69"/>
      <c r="N12" s="69">
        <f>J12*L12</f>
        <v>0</v>
      </c>
      <c r="O12" s="69"/>
    </row>
    <row r="13" spans="1:15" ht="15" customHeight="1">
      <c r="A13" s="64"/>
      <c r="B13" s="66"/>
      <c r="C13" s="66"/>
      <c r="D13" s="67"/>
      <c r="E13" s="67"/>
      <c r="F13" s="67"/>
      <c r="G13" s="67"/>
      <c r="H13" s="67"/>
      <c r="I13" s="66"/>
      <c r="J13" s="67" t="s">
        <v>37</v>
      </c>
      <c r="K13" s="67"/>
      <c r="L13" s="70">
        <v>0</v>
      </c>
      <c r="M13" s="70"/>
      <c r="N13" s="70">
        <f>J12*L13</f>
        <v>0</v>
      </c>
      <c r="O13" s="70"/>
    </row>
    <row r="14" spans="1:15" ht="15" customHeight="1">
      <c r="A14" s="64"/>
      <c r="B14" s="66"/>
      <c r="C14" s="66"/>
      <c r="D14" s="67"/>
      <c r="E14" s="67"/>
      <c r="F14" s="67"/>
      <c r="G14" s="67"/>
      <c r="H14" s="67"/>
      <c r="I14" s="66"/>
      <c r="J14" s="67" t="s">
        <v>38</v>
      </c>
      <c r="K14" s="67"/>
      <c r="L14" s="70">
        <v>0</v>
      </c>
      <c r="M14" s="70"/>
      <c r="N14" s="70">
        <f>J12*L14</f>
        <v>0</v>
      </c>
      <c r="O14" s="70"/>
    </row>
    <row r="15" spans="1:15" ht="15" customHeight="1">
      <c r="A15" s="64"/>
      <c r="B15" s="66"/>
      <c r="C15" s="66"/>
      <c r="D15" s="67"/>
      <c r="E15" s="67"/>
      <c r="F15" s="67"/>
      <c r="G15" s="67"/>
      <c r="H15" s="67"/>
      <c r="I15" s="66"/>
      <c r="J15" s="67" t="s">
        <v>39</v>
      </c>
      <c r="K15" s="67"/>
      <c r="L15" s="70">
        <v>0</v>
      </c>
      <c r="M15" s="70"/>
      <c r="N15" s="70">
        <f>J12*L15</f>
        <v>0</v>
      </c>
      <c r="O15" s="70"/>
    </row>
    <row r="16" spans="1:15" ht="15" customHeight="1">
      <c r="A16" s="65"/>
      <c r="B16" s="66"/>
      <c r="C16" s="66"/>
      <c r="D16" s="67"/>
      <c r="E16" s="67"/>
      <c r="F16" s="67"/>
      <c r="G16" s="67"/>
      <c r="H16" s="67"/>
      <c r="I16" s="66"/>
      <c r="J16" s="67" t="s">
        <v>40</v>
      </c>
      <c r="K16" s="67"/>
      <c r="L16" s="70">
        <v>0</v>
      </c>
      <c r="M16" s="70"/>
      <c r="N16" s="70">
        <f>J12*L16</f>
        <v>0</v>
      </c>
      <c r="O16" s="70"/>
    </row>
    <row r="17" spans="1:15" ht="15" customHeight="1">
      <c r="A17" s="63" t="s">
        <v>30</v>
      </c>
      <c r="B17" s="66" t="s">
        <v>122</v>
      </c>
      <c r="C17" s="66"/>
      <c r="D17" s="26" t="s">
        <v>130</v>
      </c>
      <c r="E17" s="67"/>
      <c r="F17" s="67"/>
      <c r="G17" s="67"/>
      <c r="H17" s="67"/>
      <c r="I17" s="66" t="s">
        <v>58</v>
      </c>
      <c r="J17" s="68">
        <v>1</v>
      </c>
      <c r="K17" s="68"/>
      <c r="L17" s="69">
        <f>SUM(L18:M21)</f>
        <v>0</v>
      </c>
      <c r="M17" s="69"/>
      <c r="N17" s="69">
        <f>J17*L17</f>
        <v>0</v>
      </c>
      <c r="O17" s="69"/>
    </row>
    <row r="18" spans="1:15" ht="15" customHeight="1">
      <c r="A18" s="64"/>
      <c r="B18" s="66"/>
      <c r="C18" s="66"/>
      <c r="D18" s="67"/>
      <c r="E18" s="67"/>
      <c r="F18" s="67"/>
      <c r="G18" s="67"/>
      <c r="H18" s="67"/>
      <c r="I18" s="66"/>
      <c r="J18" s="67" t="s">
        <v>37</v>
      </c>
      <c r="K18" s="67"/>
      <c r="L18" s="70">
        <v>0</v>
      </c>
      <c r="M18" s="70"/>
      <c r="N18" s="70">
        <f>J17*L18</f>
        <v>0</v>
      </c>
      <c r="O18" s="70"/>
    </row>
    <row r="19" spans="1:15" ht="15" customHeight="1">
      <c r="A19" s="64"/>
      <c r="B19" s="66"/>
      <c r="C19" s="66"/>
      <c r="D19" s="67"/>
      <c r="E19" s="67"/>
      <c r="F19" s="67"/>
      <c r="G19" s="67"/>
      <c r="H19" s="67"/>
      <c r="I19" s="66"/>
      <c r="J19" s="67" t="s">
        <v>38</v>
      </c>
      <c r="K19" s="67"/>
      <c r="L19" s="70">
        <v>0</v>
      </c>
      <c r="M19" s="70"/>
      <c r="N19" s="70">
        <f>J17*L19</f>
        <v>0</v>
      </c>
      <c r="O19" s="70"/>
    </row>
    <row r="20" spans="1:15" ht="15" customHeight="1">
      <c r="A20" s="64"/>
      <c r="B20" s="66"/>
      <c r="C20" s="66"/>
      <c r="D20" s="67"/>
      <c r="E20" s="67"/>
      <c r="F20" s="67"/>
      <c r="G20" s="67"/>
      <c r="H20" s="67"/>
      <c r="I20" s="66"/>
      <c r="J20" s="67" t="s">
        <v>39</v>
      </c>
      <c r="K20" s="67"/>
      <c r="L20" s="70">
        <v>0</v>
      </c>
      <c r="M20" s="70"/>
      <c r="N20" s="70">
        <f>J17*L20</f>
        <v>0</v>
      </c>
      <c r="O20" s="70"/>
    </row>
    <row r="21" spans="1:15" ht="15" customHeight="1">
      <c r="A21" s="65"/>
      <c r="B21" s="66"/>
      <c r="C21" s="66"/>
      <c r="D21" s="67"/>
      <c r="E21" s="67"/>
      <c r="F21" s="67"/>
      <c r="G21" s="67"/>
      <c r="H21" s="67"/>
      <c r="I21" s="66"/>
      <c r="J21" s="67" t="s">
        <v>40</v>
      </c>
      <c r="K21" s="67"/>
      <c r="L21" s="70">
        <v>0</v>
      </c>
      <c r="M21" s="70"/>
      <c r="N21" s="70">
        <f>J17*L21</f>
        <v>0</v>
      </c>
      <c r="O21" s="70"/>
    </row>
    <row r="22" spans="1:15" ht="15" customHeight="1">
      <c r="A22" s="63">
        <v>3</v>
      </c>
      <c r="B22" s="66" t="s">
        <v>64</v>
      </c>
      <c r="C22" s="66"/>
      <c r="D22" s="26" t="s">
        <v>128</v>
      </c>
      <c r="E22" s="67"/>
      <c r="F22" s="67"/>
      <c r="G22" s="67"/>
      <c r="H22" s="67"/>
      <c r="I22" s="66" t="s">
        <v>10</v>
      </c>
      <c r="J22" s="73">
        <f>0.003/2.5</f>
        <v>0.0012000000000000001</v>
      </c>
      <c r="K22" s="73"/>
      <c r="L22" s="69">
        <f>SUM(L23:M26)</f>
        <v>0</v>
      </c>
      <c r="M22" s="69"/>
      <c r="N22" s="69">
        <f>J22*L22</f>
        <v>0</v>
      </c>
      <c r="O22" s="69"/>
    </row>
    <row r="23" spans="1:15" ht="15" customHeight="1">
      <c r="A23" s="64"/>
      <c r="B23" s="66"/>
      <c r="C23" s="66"/>
      <c r="D23" s="67"/>
      <c r="E23" s="67"/>
      <c r="F23" s="67"/>
      <c r="G23" s="67"/>
      <c r="H23" s="67"/>
      <c r="I23" s="66"/>
      <c r="J23" s="67" t="s">
        <v>37</v>
      </c>
      <c r="K23" s="67"/>
      <c r="L23" s="70">
        <v>0</v>
      </c>
      <c r="M23" s="70"/>
      <c r="N23" s="70">
        <f>J22*L23</f>
        <v>0</v>
      </c>
      <c r="O23" s="70"/>
    </row>
    <row r="24" spans="1:15" ht="15" customHeight="1">
      <c r="A24" s="64"/>
      <c r="B24" s="66"/>
      <c r="C24" s="66"/>
      <c r="D24" s="67"/>
      <c r="E24" s="67"/>
      <c r="F24" s="67"/>
      <c r="G24" s="67"/>
      <c r="H24" s="67"/>
      <c r="I24" s="66"/>
      <c r="J24" s="67" t="s">
        <v>38</v>
      </c>
      <c r="K24" s="67"/>
      <c r="L24" s="70">
        <v>0</v>
      </c>
      <c r="M24" s="70"/>
      <c r="N24" s="70">
        <f>J22*L24</f>
        <v>0</v>
      </c>
      <c r="O24" s="70"/>
    </row>
    <row r="25" spans="1:15" ht="15" customHeight="1">
      <c r="A25" s="64"/>
      <c r="B25" s="66"/>
      <c r="C25" s="66"/>
      <c r="D25" s="67"/>
      <c r="E25" s="67"/>
      <c r="F25" s="67"/>
      <c r="G25" s="67"/>
      <c r="H25" s="67"/>
      <c r="I25" s="66"/>
      <c r="J25" s="67" t="s">
        <v>39</v>
      </c>
      <c r="K25" s="67"/>
      <c r="L25" s="70">
        <v>0</v>
      </c>
      <c r="M25" s="70"/>
      <c r="N25" s="70">
        <f>J22*L25</f>
        <v>0</v>
      </c>
      <c r="O25" s="70"/>
    </row>
    <row r="26" spans="1:15" ht="15" customHeight="1">
      <c r="A26" s="65"/>
      <c r="B26" s="66"/>
      <c r="C26" s="66"/>
      <c r="D26" s="67"/>
      <c r="E26" s="67"/>
      <c r="F26" s="67"/>
      <c r="G26" s="67"/>
      <c r="H26" s="67"/>
      <c r="I26" s="66"/>
      <c r="J26" s="67" t="s">
        <v>40</v>
      </c>
      <c r="K26" s="67"/>
      <c r="L26" s="70">
        <v>0</v>
      </c>
      <c r="M26" s="70"/>
      <c r="N26" s="70">
        <f>J22*L26</f>
        <v>0</v>
      </c>
      <c r="O26" s="70"/>
    </row>
    <row r="27" spans="1:15" ht="15" customHeight="1">
      <c r="A27" s="4"/>
      <c r="B27" s="4"/>
      <c r="C27" s="4"/>
      <c r="D27" s="71" t="s">
        <v>52</v>
      </c>
      <c r="E27" s="71"/>
      <c r="F27" s="72" t="s">
        <v>7</v>
      </c>
      <c r="G27" s="72"/>
      <c r="H27" s="72" t="s">
        <v>8</v>
      </c>
      <c r="I27" s="72"/>
      <c r="J27" s="72" t="s">
        <v>53</v>
      </c>
      <c r="K27" s="72"/>
      <c r="L27" s="72" t="s">
        <v>9</v>
      </c>
      <c r="M27" s="72"/>
      <c r="N27" s="72" t="s">
        <v>54</v>
      </c>
      <c r="O27" s="72"/>
    </row>
    <row r="28" spans="1:15" ht="15" customHeight="1">
      <c r="A28" s="61" t="s">
        <v>55</v>
      </c>
      <c r="B28" s="61"/>
      <c r="C28" s="61"/>
      <c r="D28" s="61"/>
      <c r="E28" s="61"/>
      <c r="F28" s="69">
        <v>0</v>
      </c>
      <c r="G28" s="69"/>
      <c r="H28" s="69">
        <v>0</v>
      </c>
      <c r="I28" s="69"/>
      <c r="J28" s="69">
        <v>0</v>
      </c>
      <c r="K28" s="69"/>
      <c r="L28" s="69">
        <v>0</v>
      </c>
      <c r="M28" s="69"/>
      <c r="N28" s="69">
        <v>0</v>
      </c>
      <c r="O28" s="69"/>
    </row>
    <row r="29" spans="1:15" s="18" customFormat="1" ht="15" customHeight="1">
      <c r="A29" s="38" t="s">
        <v>11</v>
      </c>
      <c r="B29" s="38"/>
      <c r="C29" s="38"/>
      <c r="D29" s="38"/>
      <c r="E29" s="38"/>
      <c r="F29" s="38"/>
      <c r="G29" s="38"/>
      <c r="H29" s="38"/>
      <c r="I29" s="38"/>
      <c r="J29" s="38"/>
      <c r="K29" s="38"/>
      <c r="L29" s="38"/>
      <c r="M29" s="38"/>
      <c r="N29" s="38"/>
      <c r="O29" s="38"/>
    </row>
    <row r="30" spans="1:15" s="18" customFormat="1" ht="15">
      <c r="A30" s="35" t="s">
        <v>12</v>
      </c>
      <c r="B30" s="35"/>
      <c r="C30" s="35"/>
      <c r="D30" s="35"/>
      <c r="E30" s="35"/>
      <c r="F30" s="35"/>
      <c r="G30" s="35"/>
      <c r="H30" s="35"/>
      <c r="I30" s="35"/>
      <c r="J30" s="35"/>
      <c r="K30" s="35"/>
      <c r="L30" s="35"/>
      <c r="M30" s="35"/>
      <c r="N30" s="35"/>
      <c r="O30" s="35"/>
    </row>
    <row r="31" spans="1:15" s="18" customFormat="1" ht="15">
      <c r="A31" s="36" t="s">
        <v>141</v>
      </c>
      <c r="B31" s="36"/>
      <c r="C31" s="36"/>
      <c r="D31" s="36"/>
      <c r="E31" s="36"/>
      <c r="F31" s="36"/>
      <c r="G31" s="36"/>
      <c r="H31" s="36"/>
      <c r="I31" s="36"/>
      <c r="J31" s="36"/>
      <c r="K31" s="36"/>
      <c r="L31" s="36"/>
      <c r="M31" s="36"/>
      <c r="N31" s="36"/>
      <c r="O31" s="36"/>
    </row>
    <row r="32" spans="1:15" s="18" customFormat="1" ht="15">
      <c r="A32" s="35" t="s">
        <v>13</v>
      </c>
      <c r="B32" s="35"/>
      <c r="C32" s="35"/>
      <c r="D32" s="35"/>
      <c r="E32" s="35"/>
      <c r="F32" s="35"/>
      <c r="G32" s="35"/>
      <c r="H32" s="35"/>
      <c r="I32" s="35"/>
      <c r="J32" s="35"/>
      <c r="K32" s="35"/>
      <c r="L32" s="35"/>
      <c r="M32" s="35"/>
      <c r="N32" s="35"/>
      <c r="O32" s="35"/>
    </row>
    <row r="33" spans="1:15" s="18" customFormat="1" ht="15">
      <c r="A33" s="36" t="s">
        <v>14</v>
      </c>
      <c r="B33" s="36"/>
      <c r="C33" s="36"/>
      <c r="D33" s="36"/>
      <c r="E33" s="36"/>
      <c r="F33" s="36"/>
      <c r="G33" s="36"/>
      <c r="H33" s="36"/>
      <c r="I33" s="36"/>
      <c r="J33" s="36"/>
      <c r="K33" s="36"/>
      <c r="L33" s="36"/>
      <c r="M33" s="36"/>
      <c r="N33" s="36"/>
      <c r="O33" s="36"/>
    </row>
    <row r="34" spans="1:15" s="18" customFormat="1" ht="15">
      <c r="A34" s="35" t="s">
        <v>15</v>
      </c>
      <c r="B34" s="35"/>
      <c r="C34" s="35"/>
      <c r="D34" s="35"/>
      <c r="E34" s="35"/>
      <c r="F34" s="35"/>
      <c r="G34" s="35"/>
      <c r="H34" s="35"/>
      <c r="I34" s="35"/>
      <c r="J34" s="35"/>
      <c r="K34" s="35"/>
      <c r="L34" s="35"/>
      <c r="M34" s="35"/>
      <c r="N34" s="35"/>
      <c r="O34" s="35"/>
    </row>
    <row r="35" spans="1:15" s="18" customFormat="1" ht="15">
      <c r="A35" s="36" t="s">
        <v>16</v>
      </c>
      <c r="B35" s="36"/>
      <c r="C35" s="36"/>
      <c r="D35" s="36"/>
      <c r="E35" s="36"/>
      <c r="F35" s="36"/>
      <c r="G35" s="36"/>
      <c r="H35" s="36"/>
      <c r="I35" s="36"/>
      <c r="J35" s="36"/>
      <c r="K35" s="36"/>
      <c r="L35" s="36"/>
      <c r="M35" s="36"/>
      <c r="N35" s="36"/>
      <c r="O35" s="36"/>
    </row>
    <row r="36" spans="1:15" s="18" customFormat="1" ht="15">
      <c r="A36" s="35" t="s">
        <v>56</v>
      </c>
      <c r="B36" s="35"/>
      <c r="C36" s="35"/>
      <c r="D36" s="35"/>
      <c r="E36" s="35"/>
      <c r="F36" s="35"/>
      <c r="G36" s="35"/>
      <c r="H36" s="35"/>
      <c r="I36" s="35"/>
      <c r="J36" s="35"/>
      <c r="K36" s="35"/>
      <c r="L36" s="35"/>
      <c r="M36" s="35"/>
      <c r="N36" s="35"/>
      <c r="O36" s="35"/>
    </row>
    <row r="37" spans="1:15" s="18" customFormat="1" ht="15">
      <c r="A37" s="36" t="s">
        <v>142</v>
      </c>
      <c r="B37" s="36"/>
      <c r="C37" s="36"/>
      <c r="D37" s="36"/>
      <c r="E37" s="36"/>
      <c r="F37" s="36"/>
      <c r="G37" s="36"/>
      <c r="H37" s="36"/>
      <c r="I37" s="36"/>
      <c r="J37" s="36"/>
      <c r="K37" s="36"/>
      <c r="L37" s="36"/>
      <c r="M37" s="36"/>
      <c r="N37" s="36"/>
      <c r="O37" s="36"/>
    </row>
    <row r="38" spans="1:15" s="18" customFormat="1" ht="15">
      <c r="A38" s="35" t="s">
        <v>5</v>
      </c>
      <c r="B38" s="35"/>
      <c r="C38" s="35"/>
      <c r="D38" s="35"/>
      <c r="E38" s="35"/>
      <c r="F38" s="35"/>
      <c r="G38" s="35"/>
      <c r="H38" s="35"/>
      <c r="I38" s="35"/>
      <c r="J38" s="35"/>
      <c r="K38" s="35"/>
      <c r="L38" s="35"/>
      <c r="M38" s="35"/>
      <c r="N38" s="35"/>
      <c r="O38" s="35"/>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sheetData>
  <sheetProtection/>
  <mergeCells count="96">
    <mergeCell ref="N19:O19"/>
    <mergeCell ref="J20:K20"/>
    <mergeCell ref="L20:M20"/>
    <mergeCell ref="N20:O20"/>
    <mergeCell ref="J21:K21"/>
    <mergeCell ref="L21:M21"/>
    <mergeCell ref="N21:O21"/>
    <mergeCell ref="A17:A21"/>
    <mergeCell ref="B17:C21"/>
    <mergeCell ref="D17:H21"/>
    <mergeCell ref="I17:I21"/>
    <mergeCell ref="J19:K19"/>
    <mergeCell ref="L19:M19"/>
    <mergeCell ref="J17:K17"/>
    <mergeCell ref="L17:M17"/>
    <mergeCell ref="A38:O38"/>
    <mergeCell ref="A35:O35"/>
    <mergeCell ref="A36:O36"/>
    <mergeCell ref="A37:O37"/>
    <mergeCell ref="A32:O32"/>
    <mergeCell ref="A33:O33"/>
    <mergeCell ref="A34:O34"/>
    <mergeCell ref="A29:O29"/>
    <mergeCell ref="A30:O30"/>
    <mergeCell ref="A31:O31"/>
    <mergeCell ref="A28:E28"/>
    <mergeCell ref="F28:G28"/>
    <mergeCell ref="H28:I28"/>
    <mergeCell ref="J28:K28"/>
    <mergeCell ref="L28:M28"/>
    <mergeCell ref="N28:O28"/>
    <mergeCell ref="N25:O25"/>
    <mergeCell ref="J26:K26"/>
    <mergeCell ref="L26:M26"/>
    <mergeCell ref="N26:O26"/>
    <mergeCell ref="D27:E27"/>
    <mergeCell ref="F27:G27"/>
    <mergeCell ref="H27:I27"/>
    <mergeCell ref="J27:K27"/>
    <mergeCell ref="L27:M27"/>
    <mergeCell ref="N27:O27"/>
    <mergeCell ref="N22:O22"/>
    <mergeCell ref="J23:K23"/>
    <mergeCell ref="L23:M23"/>
    <mergeCell ref="N23:O23"/>
    <mergeCell ref="J24:K24"/>
    <mergeCell ref="L24:M24"/>
    <mergeCell ref="N24:O24"/>
    <mergeCell ref="A22:A26"/>
    <mergeCell ref="B22:C26"/>
    <mergeCell ref="D22:H26"/>
    <mergeCell ref="I22:I26"/>
    <mergeCell ref="J22:K22"/>
    <mergeCell ref="L22:M22"/>
    <mergeCell ref="J25:K25"/>
    <mergeCell ref="L25:M25"/>
    <mergeCell ref="N17:O17"/>
    <mergeCell ref="J18:K18"/>
    <mergeCell ref="L18:M18"/>
    <mergeCell ref="N18:O18"/>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D3:I3"/>
    <mergeCell ref="A4:C4"/>
    <mergeCell ref="D4:I4"/>
    <mergeCell ref="A6:O6"/>
    <mergeCell ref="A8:K8"/>
    <mergeCell ref="L8:O8"/>
  </mergeCells>
  <printOptions/>
  <pageMargins left="0.7" right="0.7" top="0.75" bottom="0.75" header="0.3" footer="0.3"/>
  <pageSetup fitToHeight="0"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6.8515625" defaultRowHeight="15"/>
  <cols>
    <col min="1" max="15" width="6.8515625" style="13" customWidth="1"/>
    <col min="16" max="16384" width="6.8515625" style="13" customWidth="1"/>
  </cols>
  <sheetData>
    <row r="1" ht="15">
      <c r="A1" s="19" t="s">
        <v>151</v>
      </c>
    </row>
    <row r="2" ht="7.5" customHeight="1"/>
    <row r="3" spans="1:9" ht="15" customHeight="1">
      <c r="A3" s="41" t="s">
        <v>18</v>
      </c>
      <c r="B3" s="41"/>
      <c r="C3" s="41"/>
      <c r="D3" s="41" t="s">
        <v>117</v>
      </c>
      <c r="E3" s="41"/>
      <c r="F3" s="41"/>
      <c r="G3" s="41"/>
      <c r="H3" s="41"/>
      <c r="I3" s="41"/>
    </row>
    <row r="4" spans="1:9" ht="15" customHeight="1">
      <c r="A4" s="41" t="s">
        <v>19</v>
      </c>
      <c r="B4" s="41"/>
      <c r="C4" s="41"/>
      <c r="D4" s="41" t="s">
        <v>121</v>
      </c>
      <c r="E4" s="41"/>
      <c r="F4" s="41"/>
      <c r="G4" s="41"/>
      <c r="H4" s="41"/>
      <c r="I4" s="41"/>
    </row>
    <row r="5" spans="1:9" ht="15" customHeight="1">
      <c r="A5" s="14"/>
      <c r="B5" s="14"/>
      <c r="C5" s="14"/>
      <c r="D5" s="14"/>
      <c r="E5" s="14"/>
      <c r="F5" s="14"/>
      <c r="G5" s="14"/>
      <c r="H5" s="14"/>
      <c r="I5" s="14"/>
    </row>
    <row r="6" spans="1:15" ht="15" customHeight="1">
      <c r="A6" s="21" t="s">
        <v>143</v>
      </c>
      <c r="B6" s="21"/>
      <c r="C6" s="21"/>
      <c r="D6" s="21"/>
      <c r="E6" s="21"/>
      <c r="F6" s="21"/>
      <c r="G6" s="21"/>
      <c r="H6" s="21"/>
      <c r="I6" s="21"/>
      <c r="J6" s="21"/>
      <c r="K6" s="21"/>
      <c r="L6" s="21"/>
      <c r="M6" s="21"/>
      <c r="N6" s="21"/>
      <c r="O6" s="21"/>
    </row>
    <row r="7" spans="1:15" ht="15" customHeight="1">
      <c r="A7" s="2"/>
      <c r="B7" s="2"/>
      <c r="C7" s="2"/>
      <c r="D7" s="2"/>
      <c r="E7" s="2"/>
      <c r="F7" s="2"/>
      <c r="G7" s="2"/>
      <c r="H7" s="2"/>
      <c r="I7" s="2"/>
      <c r="J7" s="2"/>
      <c r="K7" s="2"/>
      <c r="L7" s="2"/>
      <c r="M7" s="2"/>
      <c r="N7" s="2"/>
      <c r="O7" s="2"/>
    </row>
    <row r="8" spans="1:15" ht="15" customHeight="1">
      <c r="A8" s="24" t="s">
        <v>20</v>
      </c>
      <c r="B8" s="24"/>
      <c r="C8" s="24"/>
      <c r="D8" s="24"/>
      <c r="E8" s="24"/>
      <c r="F8" s="24"/>
      <c r="G8" s="24"/>
      <c r="H8" s="24"/>
      <c r="I8" s="24"/>
      <c r="J8" s="24"/>
      <c r="K8" s="24"/>
      <c r="L8" s="24" t="s">
        <v>21</v>
      </c>
      <c r="M8" s="24"/>
      <c r="N8" s="24"/>
      <c r="O8" s="24"/>
    </row>
    <row r="9" spans="1:16" ht="15" customHeight="1">
      <c r="A9" s="61" t="s">
        <v>22</v>
      </c>
      <c r="B9" s="61" t="s">
        <v>23</v>
      </c>
      <c r="C9" s="61"/>
      <c r="D9" s="61"/>
      <c r="E9" s="61"/>
      <c r="F9" s="61"/>
      <c r="G9" s="61"/>
      <c r="H9" s="61"/>
      <c r="I9" s="61" t="s">
        <v>24</v>
      </c>
      <c r="J9" s="61" t="s">
        <v>25</v>
      </c>
      <c r="K9" s="61"/>
      <c r="L9" s="62" t="s">
        <v>26</v>
      </c>
      <c r="M9" s="62"/>
      <c r="N9" s="62" t="s">
        <v>27</v>
      </c>
      <c r="O9" s="62"/>
      <c r="P9" s="6"/>
    </row>
    <row r="10" spans="1:16" ht="15" customHeight="1">
      <c r="A10" s="61"/>
      <c r="B10" s="61"/>
      <c r="C10" s="61"/>
      <c r="D10" s="61"/>
      <c r="E10" s="61"/>
      <c r="F10" s="61"/>
      <c r="G10" s="61"/>
      <c r="H10" s="61"/>
      <c r="I10" s="61"/>
      <c r="J10" s="61"/>
      <c r="K10" s="61"/>
      <c r="L10" s="62"/>
      <c r="M10" s="62"/>
      <c r="N10" s="62"/>
      <c r="O10" s="62"/>
      <c r="P10" s="6"/>
    </row>
    <row r="11" spans="1:15" ht="15" customHeight="1">
      <c r="A11" s="3" t="s">
        <v>28</v>
      </c>
      <c r="B11" s="62" t="s">
        <v>29</v>
      </c>
      <c r="C11" s="62"/>
      <c r="D11" s="62"/>
      <c r="E11" s="62"/>
      <c r="F11" s="62"/>
      <c r="G11" s="62"/>
      <c r="H11" s="62"/>
      <c r="I11" s="3" t="s">
        <v>30</v>
      </c>
      <c r="J11" s="62" t="s">
        <v>31</v>
      </c>
      <c r="K11" s="62"/>
      <c r="L11" s="62" t="s">
        <v>32</v>
      </c>
      <c r="M11" s="62"/>
      <c r="N11" s="62" t="s">
        <v>33</v>
      </c>
      <c r="O11" s="62"/>
    </row>
    <row r="12" spans="1:15" ht="15" customHeight="1">
      <c r="A12" s="63" t="s">
        <v>29</v>
      </c>
      <c r="B12" s="66">
        <v>2100900</v>
      </c>
      <c r="C12" s="66"/>
      <c r="D12" s="26" t="s">
        <v>131</v>
      </c>
      <c r="E12" s="67"/>
      <c r="F12" s="67"/>
      <c r="G12" s="67"/>
      <c r="H12" s="67"/>
      <c r="I12" s="66" t="s">
        <v>2</v>
      </c>
      <c r="J12" s="68">
        <v>1</v>
      </c>
      <c r="K12" s="68"/>
      <c r="L12" s="69">
        <f>SUM(L13:M16)</f>
        <v>0</v>
      </c>
      <c r="M12" s="69"/>
      <c r="N12" s="69">
        <f>J12*L12</f>
        <v>0</v>
      </c>
      <c r="O12" s="69"/>
    </row>
    <row r="13" spans="1:15" ht="15" customHeight="1">
      <c r="A13" s="64"/>
      <c r="B13" s="66"/>
      <c r="C13" s="66"/>
      <c r="D13" s="67"/>
      <c r="E13" s="67"/>
      <c r="F13" s="67"/>
      <c r="G13" s="67"/>
      <c r="H13" s="67"/>
      <c r="I13" s="66"/>
      <c r="J13" s="67" t="s">
        <v>37</v>
      </c>
      <c r="K13" s="67"/>
      <c r="L13" s="70">
        <v>0</v>
      </c>
      <c r="M13" s="70"/>
      <c r="N13" s="70">
        <f>J12*L13</f>
        <v>0</v>
      </c>
      <c r="O13" s="70"/>
    </row>
    <row r="14" spans="1:15" ht="15" customHeight="1">
      <c r="A14" s="64"/>
      <c r="B14" s="66"/>
      <c r="C14" s="66"/>
      <c r="D14" s="67"/>
      <c r="E14" s="67"/>
      <c r="F14" s="67"/>
      <c r="G14" s="67"/>
      <c r="H14" s="67"/>
      <c r="I14" s="66"/>
      <c r="J14" s="67" t="s">
        <v>38</v>
      </c>
      <c r="K14" s="67"/>
      <c r="L14" s="70">
        <v>0</v>
      </c>
      <c r="M14" s="70"/>
      <c r="N14" s="70">
        <f>J12*L14</f>
        <v>0</v>
      </c>
      <c r="O14" s="70"/>
    </row>
    <row r="15" spans="1:15" ht="15" customHeight="1">
      <c r="A15" s="64"/>
      <c r="B15" s="66"/>
      <c r="C15" s="66"/>
      <c r="D15" s="67"/>
      <c r="E15" s="67"/>
      <c r="F15" s="67"/>
      <c r="G15" s="67"/>
      <c r="H15" s="67"/>
      <c r="I15" s="66"/>
      <c r="J15" s="67" t="s">
        <v>39</v>
      </c>
      <c r="K15" s="67"/>
      <c r="L15" s="70">
        <v>0</v>
      </c>
      <c r="M15" s="70"/>
      <c r="N15" s="70">
        <f>J12*L15</f>
        <v>0</v>
      </c>
      <c r="O15" s="70"/>
    </row>
    <row r="16" spans="1:15" ht="15" customHeight="1">
      <c r="A16" s="65"/>
      <c r="B16" s="66"/>
      <c r="C16" s="66"/>
      <c r="D16" s="67"/>
      <c r="E16" s="67"/>
      <c r="F16" s="67"/>
      <c r="G16" s="67"/>
      <c r="H16" s="67"/>
      <c r="I16" s="66"/>
      <c r="J16" s="67" t="s">
        <v>40</v>
      </c>
      <c r="K16" s="67"/>
      <c r="L16" s="70">
        <v>0</v>
      </c>
      <c r="M16" s="70"/>
      <c r="N16" s="70">
        <f>J12*L16</f>
        <v>0</v>
      </c>
      <c r="O16" s="70"/>
    </row>
    <row r="17" spans="1:15" ht="15" customHeight="1">
      <c r="A17" s="63" t="s">
        <v>30</v>
      </c>
      <c r="B17" s="66" t="s">
        <v>132</v>
      </c>
      <c r="C17" s="66"/>
      <c r="D17" s="26" t="s">
        <v>133</v>
      </c>
      <c r="E17" s="67"/>
      <c r="F17" s="67"/>
      <c r="G17" s="67"/>
      <c r="H17" s="67"/>
      <c r="I17" s="66" t="s">
        <v>2</v>
      </c>
      <c r="J17" s="68">
        <v>1</v>
      </c>
      <c r="K17" s="68"/>
      <c r="L17" s="69">
        <f>SUM(L18:M21)</f>
        <v>0</v>
      </c>
      <c r="M17" s="69"/>
      <c r="N17" s="69">
        <f>J17*L17</f>
        <v>0</v>
      </c>
      <c r="O17" s="69"/>
    </row>
    <row r="18" spans="1:15" ht="15" customHeight="1">
      <c r="A18" s="64"/>
      <c r="B18" s="66"/>
      <c r="C18" s="66"/>
      <c r="D18" s="67"/>
      <c r="E18" s="67"/>
      <c r="F18" s="67"/>
      <c r="G18" s="67"/>
      <c r="H18" s="67"/>
      <c r="I18" s="66"/>
      <c r="J18" s="67" t="s">
        <v>37</v>
      </c>
      <c r="K18" s="67"/>
      <c r="L18" s="70">
        <v>0</v>
      </c>
      <c r="M18" s="70"/>
      <c r="N18" s="70">
        <f>J17*L18</f>
        <v>0</v>
      </c>
      <c r="O18" s="70"/>
    </row>
    <row r="19" spans="1:15" ht="15" customHeight="1">
      <c r="A19" s="64"/>
      <c r="B19" s="66"/>
      <c r="C19" s="66"/>
      <c r="D19" s="67"/>
      <c r="E19" s="67"/>
      <c r="F19" s="67"/>
      <c r="G19" s="67"/>
      <c r="H19" s="67"/>
      <c r="I19" s="66"/>
      <c r="J19" s="67" t="s">
        <v>38</v>
      </c>
      <c r="K19" s="67"/>
      <c r="L19" s="70">
        <v>0</v>
      </c>
      <c r="M19" s="70"/>
      <c r="N19" s="70">
        <f>J17*L19</f>
        <v>0</v>
      </c>
      <c r="O19" s="70"/>
    </row>
    <row r="20" spans="1:15" ht="15" customHeight="1">
      <c r="A20" s="64"/>
      <c r="B20" s="66"/>
      <c r="C20" s="66"/>
      <c r="D20" s="67"/>
      <c r="E20" s="67"/>
      <c r="F20" s="67"/>
      <c r="G20" s="67"/>
      <c r="H20" s="67"/>
      <c r="I20" s="66"/>
      <c r="J20" s="67" t="s">
        <v>39</v>
      </c>
      <c r="K20" s="67"/>
      <c r="L20" s="70">
        <v>0</v>
      </c>
      <c r="M20" s="70"/>
      <c r="N20" s="70">
        <f>J17*L20</f>
        <v>0</v>
      </c>
      <c r="O20" s="70"/>
    </row>
    <row r="21" spans="1:15" ht="15" customHeight="1">
      <c r="A21" s="65"/>
      <c r="B21" s="66"/>
      <c r="C21" s="66"/>
      <c r="D21" s="67"/>
      <c r="E21" s="67"/>
      <c r="F21" s="67"/>
      <c r="G21" s="67"/>
      <c r="H21" s="67"/>
      <c r="I21" s="66"/>
      <c r="J21" s="67" t="s">
        <v>40</v>
      </c>
      <c r="K21" s="67"/>
      <c r="L21" s="70">
        <v>0</v>
      </c>
      <c r="M21" s="70"/>
      <c r="N21" s="70">
        <f>J17*L21</f>
        <v>0</v>
      </c>
      <c r="O21" s="70"/>
    </row>
    <row r="22" spans="1:15" ht="15" customHeight="1">
      <c r="A22" s="63">
        <v>3</v>
      </c>
      <c r="B22" s="66" t="s">
        <v>107</v>
      </c>
      <c r="C22" s="66"/>
      <c r="D22" s="26" t="s">
        <v>134</v>
      </c>
      <c r="E22" s="67"/>
      <c r="F22" s="67"/>
      <c r="G22" s="67"/>
      <c r="H22" s="67"/>
      <c r="I22" s="66" t="s">
        <v>10</v>
      </c>
      <c r="J22" s="73">
        <v>2.4</v>
      </c>
      <c r="K22" s="73"/>
      <c r="L22" s="69">
        <f>SUM(L23:M26)</f>
        <v>0</v>
      </c>
      <c r="M22" s="69"/>
      <c r="N22" s="69">
        <f>J22*L22</f>
        <v>0</v>
      </c>
      <c r="O22" s="69"/>
    </row>
    <row r="23" spans="1:15" ht="15" customHeight="1">
      <c r="A23" s="64"/>
      <c r="B23" s="66"/>
      <c r="C23" s="66"/>
      <c r="D23" s="67"/>
      <c r="E23" s="67"/>
      <c r="F23" s="67"/>
      <c r="G23" s="67"/>
      <c r="H23" s="67"/>
      <c r="I23" s="66"/>
      <c r="J23" s="67" t="s">
        <v>37</v>
      </c>
      <c r="K23" s="67"/>
      <c r="L23" s="70">
        <v>0</v>
      </c>
      <c r="M23" s="70"/>
      <c r="N23" s="70">
        <f>J22*L23</f>
        <v>0</v>
      </c>
      <c r="O23" s="70"/>
    </row>
    <row r="24" spans="1:15" ht="15" customHeight="1">
      <c r="A24" s="64"/>
      <c r="B24" s="66"/>
      <c r="C24" s="66"/>
      <c r="D24" s="67"/>
      <c r="E24" s="67"/>
      <c r="F24" s="67"/>
      <c r="G24" s="67"/>
      <c r="H24" s="67"/>
      <c r="I24" s="66"/>
      <c r="J24" s="67" t="s">
        <v>38</v>
      </c>
      <c r="K24" s="67"/>
      <c r="L24" s="70">
        <v>0</v>
      </c>
      <c r="M24" s="70"/>
      <c r="N24" s="70">
        <f>J22*L24</f>
        <v>0</v>
      </c>
      <c r="O24" s="70"/>
    </row>
    <row r="25" spans="1:15" ht="15" customHeight="1">
      <c r="A25" s="64"/>
      <c r="B25" s="66"/>
      <c r="C25" s="66"/>
      <c r="D25" s="67"/>
      <c r="E25" s="67"/>
      <c r="F25" s="67"/>
      <c r="G25" s="67"/>
      <c r="H25" s="67"/>
      <c r="I25" s="66"/>
      <c r="J25" s="67" t="s">
        <v>39</v>
      </c>
      <c r="K25" s="67"/>
      <c r="L25" s="70">
        <v>0</v>
      </c>
      <c r="M25" s="70"/>
      <c r="N25" s="70">
        <f>J22*L25</f>
        <v>0</v>
      </c>
      <c r="O25" s="70"/>
    </row>
    <row r="26" spans="1:15" ht="15" customHeight="1">
      <c r="A26" s="65"/>
      <c r="B26" s="66"/>
      <c r="C26" s="66"/>
      <c r="D26" s="67"/>
      <c r="E26" s="67"/>
      <c r="F26" s="67"/>
      <c r="G26" s="67"/>
      <c r="H26" s="67"/>
      <c r="I26" s="66"/>
      <c r="J26" s="67" t="s">
        <v>40</v>
      </c>
      <c r="K26" s="67"/>
      <c r="L26" s="70">
        <v>0</v>
      </c>
      <c r="M26" s="70"/>
      <c r="N26" s="70">
        <f>J22*L26</f>
        <v>0</v>
      </c>
      <c r="O26" s="70"/>
    </row>
    <row r="27" spans="1:15" ht="15" customHeight="1">
      <c r="A27" s="4"/>
      <c r="B27" s="4"/>
      <c r="C27" s="4"/>
      <c r="D27" s="71" t="s">
        <v>52</v>
      </c>
      <c r="E27" s="71"/>
      <c r="F27" s="71" t="s">
        <v>7</v>
      </c>
      <c r="G27" s="71"/>
      <c r="H27" s="71" t="s">
        <v>8</v>
      </c>
      <c r="I27" s="71"/>
      <c r="J27" s="71" t="s">
        <v>53</v>
      </c>
      <c r="K27" s="71"/>
      <c r="L27" s="72" t="s">
        <v>9</v>
      </c>
      <c r="M27" s="72"/>
      <c r="N27" s="72" t="s">
        <v>54</v>
      </c>
      <c r="O27" s="72"/>
    </row>
    <row r="28" spans="1:15" ht="15" customHeight="1">
      <c r="A28" s="61" t="s">
        <v>55</v>
      </c>
      <c r="B28" s="61"/>
      <c r="C28" s="61"/>
      <c r="D28" s="61"/>
      <c r="E28" s="61"/>
      <c r="F28" s="69">
        <v>0</v>
      </c>
      <c r="G28" s="69"/>
      <c r="H28" s="69">
        <v>0</v>
      </c>
      <c r="I28" s="69"/>
      <c r="J28" s="69">
        <v>0</v>
      </c>
      <c r="K28" s="69"/>
      <c r="L28" s="69">
        <v>0</v>
      </c>
      <c r="M28" s="69"/>
      <c r="N28" s="69">
        <v>0</v>
      </c>
      <c r="O28" s="69"/>
    </row>
    <row r="29" spans="1:15" s="18" customFormat="1" ht="15" customHeight="1">
      <c r="A29" s="38" t="s">
        <v>11</v>
      </c>
      <c r="B29" s="38"/>
      <c r="C29" s="38"/>
      <c r="D29" s="38"/>
      <c r="E29" s="38"/>
      <c r="F29" s="38"/>
      <c r="G29" s="38"/>
      <c r="H29" s="38"/>
      <c r="I29" s="38"/>
      <c r="J29" s="38"/>
      <c r="K29" s="38"/>
      <c r="L29" s="38"/>
      <c r="M29" s="38"/>
      <c r="N29" s="38"/>
      <c r="O29" s="38"/>
    </row>
    <row r="30" spans="1:15" s="18" customFormat="1" ht="15">
      <c r="A30" s="35" t="s">
        <v>12</v>
      </c>
      <c r="B30" s="35"/>
      <c r="C30" s="35"/>
      <c r="D30" s="35"/>
      <c r="E30" s="35"/>
      <c r="F30" s="35"/>
      <c r="G30" s="35"/>
      <c r="H30" s="35"/>
      <c r="I30" s="35"/>
      <c r="J30" s="35"/>
      <c r="K30" s="35"/>
      <c r="L30" s="35"/>
      <c r="M30" s="35"/>
      <c r="N30" s="35"/>
      <c r="O30" s="35"/>
    </row>
    <row r="31" spans="1:15" s="18" customFormat="1" ht="15">
      <c r="A31" s="36" t="s">
        <v>141</v>
      </c>
      <c r="B31" s="36"/>
      <c r="C31" s="36"/>
      <c r="D31" s="36"/>
      <c r="E31" s="36"/>
      <c r="F31" s="36"/>
      <c r="G31" s="36"/>
      <c r="H31" s="36"/>
      <c r="I31" s="36"/>
      <c r="J31" s="36"/>
      <c r="K31" s="36"/>
      <c r="L31" s="36"/>
      <c r="M31" s="36"/>
      <c r="N31" s="36"/>
      <c r="O31" s="36"/>
    </row>
    <row r="32" spans="1:15" s="18" customFormat="1" ht="15">
      <c r="A32" s="35" t="s">
        <v>13</v>
      </c>
      <c r="B32" s="35"/>
      <c r="C32" s="35"/>
      <c r="D32" s="35"/>
      <c r="E32" s="35"/>
      <c r="F32" s="35"/>
      <c r="G32" s="35"/>
      <c r="H32" s="35"/>
      <c r="I32" s="35"/>
      <c r="J32" s="35"/>
      <c r="K32" s="35"/>
      <c r="L32" s="35"/>
      <c r="M32" s="35"/>
      <c r="N32" s="35"/>
      <c r="O32" s="35"/>
    </row>
    <row r="33" spans="1:15" s="18" customFormat="1" ht="15">
      <c r="A33" s="36" t="s">
        <v>14</v>
      </c>
      <c r="B33" s="36"/>
      <c r="C33" s="36"/>
      <c r="D33" s="36"/>
      <c r="E33" s="36"/>
      <c r="F33" s="36"/>
      <c r="G33" s="36"/>
      <c r="H33" s="36"/>
      <c r="I33" s="36"/>
      <c r="J33" s="36"/>
      <c r="K33" s="36"/>
      <c r="L33" s="36"/>
      <c r="M33" s="36"/>
      <c r="N33" s="36"/>
      <c r="O33" s="36"/>
    </row>
    <row r="34" spans="1:15" s="18" customFormat="1" ht="15">
      <c r="A34" s="35" t="s">
        <v>15</v>
      </c>
      <c r="B34" s="35"/>
      <c r="C34" s="35"/>
      <c r="D34" s="35"/>
      <c r="E34" s="35"/>
      <c r="F34" s="35"/>
      <c r="G34" s="35"/>
      <c r="H34" s="35"/>
      <c r="I34" s="35"/>
      <c r="J34" s="35"/>
      <c r="K34" s="35"/>
      <c r="L34" s="35"/>
      <c r="M34" s="35"/>
      <c r="N34" s="35"/>
      <c r="O34" s="35"/>
    </row>
    <row r="35" spans="1:15" s="18" customFormat="1" ht="15">
      <c r="A35" s="36" t="s">
        <v>16</v>
      </c>
      <c r="B35" s="36"/>
      <c r="C35" s="36"/>
      <c r="D35" s="36"/>
      <c r="E35" s="36"/>
      <c r="F35" s="36"/>
      <c r="G35" s="36"/>
      <c r="H35" s="36"/>
      <c r="I35" s="36"/>
      <c r="J35" s="36"/>
      <c r="K35" s="36"/>
      <c r="L35" s="36"/>
      <c r="M35" s="36"/>
      <c r="N35" s="36"/>
      <c r="O35" s="36"/>
    </row>
    <row r="36" spans="1:15" s="18" customFormat="1" ht="15">
      <c r="A36" s="35" t="s">
        <v>56</v>
      </c>
      <c r="B36" s="35"/>
      <c r="C36" s="35"/>
      <c r="D36" s="35"/>
      <c r="E36" s="35"/>
      <c r="F36" s="35"/>
      <c r="G36" s="35"/>
      <c r="H36" s="35"/>
      <c r="I36" s="35"/>
      <c r="J36" s="35"/>
      <c r="K36" s="35"/>
      <c r="L36" s="35"/>
      <c r="M36" s="35"/>
      <c r="N36" s="35"/>
      <c r="O36" s="35"/>
    </row>
    <row r="37" spans="1:15" s="18" customFormat="1" ht="15">
      <c r="A37" s="36" t="s">
        <v>142</v>
      </c>
      <c r="B37" s="36"/>
      <c r="C37" s="36"/>
      <c r="D37" s="36"/>
      <c r="E37" s="36"/>
      <c r="F37" s="36"/>
      <c r="G37" s="36"/>
      <c r="H37" s="36"/>
      <c r="I37" s="36"/>
      <c r="J37" s="36"/>
      <c r="K37" s="36"/>
      <c r="L37" s="36"/>
      <c r="M37" s="36"/>
      <c r="N37" s="36"/>
      <c r="O37" s="36"/>
    </row>
    <row r="38" spans="1:15" s="18" customFormat="1" ht="15">
      <c r="A38" s="35" t="s">
        <v>5</v>
      </c>
      <c r="B38" s="35"/>
      <c r="C38" s="35"/>
      <c r="D38" s="35"/>
      <c r="E38" s="35"/>
      <c r="F38" s="35"/>
      <c r="G38" s="35"/>
      <c r="H38" s="35"/>
      <c r="I38" s="35"/>
      <c r="J38" s="35"/>
      <c r="K38" s="35"/>
      <c r="L38" s="35"/>
      <c r="M38" s="35"/>
      <c r="N38" s="35"/>
      <c r="O38" s="35"/>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sheetData>
  <sheetProtection/>
  <mergeCells count="96">
    <mergeCell ref="A31:O31"/>
    <mergeCell ref="A32:O32"/>
    <mergeCell ref="A33:O33"/>
    <mergeCell ref="A34:O34"/>
    <mergeCell ref="A35:O35"/>
    <mergeCell ref="A36:O36"/>
    <mergeCell ref="A38:O38"/>
    <mergeCell ref="A37:O37"/>
    <mergeCell ref="A29:O29"/>
    <mergeCell ref="A30:O30"/>
    <mergeCell ref="A28:E28"/>
    <mergeCell ref="F28:G28"/>
    <mergeCell ref="H28:I28"/>
    <mergeCell ref="J28:K28"/>
    <mergeCell ref="L28:M28"/>
    <mergeCell ref="N28:O28"/>
    <mergeCell ref="D27:E27"/>
    <mergeCell ref="F27:G27"/>
    <mergeCell ref="H27:I27"/>
    <mergeCell ref="J27:K27"/>
    <mergeCell ref="L27:M27"/>
    <mergeCell ref="N27:O27"/>
    <mergeCell ref="J25:K25"/>
    <mergeCell ref="L25:M25"/>
    <mergeCell ref="N25:O25"/>
    <mergeCell ref="J26:K26"/>
    <mergeCell ref="L26:M26"/>
    <mergeCell ref="N26:O26"/>
    <mergeCell ref="N22:O22"/>
    <mergeCell ref="J23:K23"/>
    <mergeCell ref="L23:M23"/>
    <mergeCell ref="N23:O23"/>
    <mergeCell ref="J24:K24"/>
    <mergeCell ref="L24:M24"/>
    <mergeCell ref="N24:O24"/>
    <mergeCell ref="N20:O20"/>
    <mergeCell ref="J21:K21"/>
    <mergeCell ref="L21:M21"/>
    <mergeCell ref="N21:O21"/>
    <mergeCell ref="A22:A26"/>
    <mergeCell ref="B22:C26"/>
    <mergeCell ref="D22:H26"/>
    <mergeCell ref="I22:I26"/>
    <mergeCell ref="J22:K22"/>
    <mergeCell ref="L22:M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D3:I3"/>
    <mergeCell ref="A4:C4"/>
    <mergeCell ref="D4:I4"/>
    <mergeCell ref="A6:O6"/>
    <mergeCell ref="A8:K8"/>
    <mergeCell ref="L8:O8"/>
  </mergeCells>
  <printOptions/>
  <pageMargins left="0.7" right="0.7" top="0.75" bottom="0.75" header="0.3" footer="0.3"/>
  <pageSetup fitToHeight="0"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6.8515625" defaultRowHeight="15"/>
  <cols>
    <col min="1" max="15" width="6.8515625" style="13" customWidth="1"/>
    <col min="16" max="16384" width="6.8515625" style="13" customWidth="1"/>
  </cols>
  <sheetData>
    <row r="1" ht="15">
      <c r="A1" s="19" t="s">
        <v>151</v>
      </c>
    </row>
    <row r="2" ht="7.5" customHeight="1"/>
    <row r="3" spans="1:9" ht="15" customHeight="1">
      <c r="A3" s="41" t="s">
        <v>18</v>
      </c>
      <c r="B3" s="41"/>
      <c r="C3" s="41"/>
      <c r="D3" s="41" t="s">
        <v>117</v>
      </c>
      <c r="E3" s="41"/>
      <c r="F3" s="41"/>
      <c r="G3" s="41"/>
      <c r="H3" s="41"/>
      <c r="I3" s="41"/>
    </row>
    <row r="4" spans="1:9" ht="15" customHeight="1">
      <c r="A4" s="41" t="s">
        <v>19</v>
      </c>
      <c r="B4" s="41"/>
      <c r="C4" s="41"/>
      <c r="D4" s="41" t="s">
        <v>121</v>
      </c>
      <c r="E4" s="41"/>
      <c r="F4" s="41"/>
      <c r="G4" s="41"/>
      <c r="H4" s="41"/>
      <c r="I4" s="41"/>
    </row>
    <row r="5" spans="1:9" ht="15" customHeight="1">
      <c r="A5" s="14"/>
      <c r="B5" s="14"/>
      <c r="C5" s="14"/>
      <c r="D5" s="14"/>
      <c r="E5" s="14"/>
      <c r="F5" s="14"/>
      <c r="G5" s="14"/>
      <c r="H5" s="14"/>
      <c r="I5" s="14"/>
    </row>
    <row r="6" spans="1:15" ht="15" customHeight="1">
      <c r="A6" s="21" t="s">
        <v>143</v>
      </c>
      <c r="B6" s="21"/>
      <c r="C6" s="21"/>
      <c r="D6" s="21"/>
      <c r="E6" s="21"/>
      <c r="F6" s="21"/>
      <c r="G6" s="21"/>
      <c r="H6" s="21"/>
      <c r="I6" s="21"/>
      <c r="J6" s="21"/>
      <c r="K6" s="21"/>
      <c r="L6" s="21"/>
      <c r="M6" s="21"/>
      <c r="N6" s="21"/>
      <c r="O6" s="21"/>
    </row>
    <row r="7" spans="1:15" ht="15" customHeight="1">
      <c r="A7" s="2"/>
      <c r="B7" s="2"/>
      <c r="C7" s="2"/>
      <c r="D7" s="2"/>
      <c r="E7" s="2"/>
      <c r="F7" s="2"/>
      <c r="G7" s="2"/>
      <c r="H7" s="2"/>
      <c r="I7" s="2"/>
      <c r="J7" s="2"/>
      <c r="K7" s="2"/>
      <c r="L7" s="2"/>
      <c r="M7" s="2"/>
      <c r="N7" s="2"/>
      <c r="O7" s="2"/>
    </row>
    <row r="8" spans="1:15" ht="15" customHeight="1">
      <c r="A8" s="24" t="s">
        <v>20</v>
      </c>
      <c r="B8" s="24"/>
      <c r="C8" s="24"/>
      <c r="D8" s="24"/>
      <c r="E8" s="24"/>
      <c r="F8" s="24"/>
      <c r="G8" s="24"/>
      <c r="H8" s="24"/>
      <c r="I8" s="24"/>
      <c r="J8" s="24"/>
      <c r="K8" s="24"/>
      <c r="L8" s="24" t="s">
        <v>21</v>
      </c>
      <c r="M8" s="24"/>
      <c r="N8" s="24"/>
      <c r="O8" s="24"/>
    </row>
    <row r="9" spans="1:16" ht="15" customHeight="1">
      <c r="A9" s="61" t="s">
        <v>22</v>
      </c>
      <c r="B9" s="61" t="s">
        <v>23</v>
      </c>
      <c r="C9" s="61"/>
      <c r="D9" s="61"/>
      <c r="E9" s="61"/>
      <c r="F9" s="61"/>
      <c r="G9" s="61"/>
      <c r="H9" s="61"/>
      <c r="I9" s="61" t="s">
        <v>24</v>
      </c>
      <c r="J9" s="61" t="s">
        <v>25</v>
      </c>
      <c r="K9" s="61"/>
      <c r="L9" s="62" t="s">
        <v>26</v>
      </c>
      <c r="M9" s="62"/>
      <c r="N9" s="62" t="s">
        <v>27</v>
      </c>
      <c r="O9" s="62"/>
      <c r="P9" s="6"/>
    </row>
    <row r="10" spans="1:16" ht="15" customHeight="1">
      <c r="A10" s="61"/>
      <c r="B10" s="61"/>
      <c r="C10" s="61"/>
      <c r="D10" s="61"/>
      <c r="E10" s="61"/>
      <c r="F10" s="61"/>
      <c r="G10" s="61"/>
      <c r="H10" s="61"/>
      <c r="I10" s="61"/>
      <c r="J10" s="61"/>
      <c r="K10" s="61"/>
      <c r="L10" s="62"/>
      <c r="M10" s="62"/>
      <c r="N10" s="62"/>
      <c r="O10" s="62"/>
      <c r="P10" s="6"/>
    </row>
    <row r="11" spans="1:15" ht="15" customHeight="1">
      <c r="A11" s="3" t="s">
        <v>28</v>
      </c>
      <c r="B11" s="62" t="s">
        <v>29</v>
      </c>
      <c r="C11" s="62"/>
      <c r="D11" s="62"/>
      <c r="E11" s="62"/>
      <c r="F11" s="62"/>
      <c r="G11" s="62"/>
      <c r="H11" s="62"/>
      <c r="I11" s="3" t="s">
        <v>30</v>
      </c>
      <c r="J11" s="62" t="s">
        <v>31</v>
      </c>
      <c r="K11" s="62"/>
      <c r="L11" s="62" t="s">
        <v>32</v>
      </c>
      <c r="M11" s="62"/>
      <c r="N11" s="62" t="s">
        <v>33</v>
      </c>
      <c r="O11" s="62"/>
    </row>
    <row r="12" spans="1:15" ht="15" customHeight="1">
      <c r="A12" s="63" t="s">
        <v>29</v>
      </c>
      <c r="B12" s="66" t="s">
        <v>135</v>
      </c>
      <c r="C12" s="66"/>
      <c r="D12" s="26" t="s">
        <v>136</v>
      </c>
      <c r="E12" s="67"/>
      <c r="F12" s="67"/>
      <c r="G12" s="67"/>
      <c r="H12" s="67"/>
      <c r="I12" s="66" t="s">
        <v>17</v>
      </c>
      <c r="J12" s="68">
        <v>0.16</v>
      </c>
      <c r="K12" s="68"/>
      <c r="L12" s="69">
        <f>SUM(L13:M16)</f>
        <v>0</v>
      </c>
      <c r="M12" s="69"/>
      <c r="N12" s="69">
        <f>J12*L12</f>
        <v>0</v>
      </c>
      <c r="O12" s="69"/>
    </row>
    <row r="13" spans="1:15" ht="15" customHeight="1">
      <c r="A13" s="64"/>
      <c r="B13" s="66"/>
      <c r="C13" s="66"/>
      <c r="D13" s="67"/>
      <c r="E13" s="67"/>
      <c r="F13" s="67"/>
      <c r="G13" s="67"/>
      <c r="H13" s="67"/>
      <c r="I13" s="66"/>
      <c r="J13" s="67" t="s">
        <v>37</v>
      </c>
      <c r="K13" s="67"/>
      <c r="L13" s="70">
        <v>0</v>
      </c>
      <c r="M13" s="70"/>
      <c r="N13" s="70">
        <f>J12*L13</f>
        <v>0</v>
      </c>
      <c r="O13" s="70"/>
    </row>
    <row r="14" spans="1:15" ht="15" customHeight="1">
      <c r="A14" s="64"/>
      <c r="B14" s="66"/>
      <c r="C14" s="66"/>
      <c r="D14" s="67"/>
      <c r="E14" s="67"/>
      <c r="F14" s="67"/>
      <c r="G14" s="67"/>
      <c r="H14" s="67"/>
      <c r="I14" s="66"/>
      <c r="J14" s="67" t="s">
        <v>38</v>
      </c>
      <c r="K14" s="67"/>
      <c r="L14" s="70">
        <v>0</v>
      </c>
      <c r="M14" s="70"/>
      <c r="N14" s="70">
        <f>J12*L14</f>
        <v>0</v>
      </c>
      <c r="O14" s="70"/>
    </row>
    <row r="15" spans="1:15" ht="15" customHeight="1">
      <c r="A15" s="64"/>
      <c r="B15" s="66"/>
      <c r="C15" s="66"/>
      <c r="D15" s="67"/>
      <c r="E15" s="67"/>
      <c r="F15" s="67"/>
      <c r="G15" s="67"/>
      <c r="H15" s="67"/>
      <c r="I15" s="66"/>
      <c r="J15" s="67" t="s">
        <v>39</v>
      </c>
      <c r="K15" s="67"/>
      <c r="L15" s="70">
        <v>0</v>
      </c>
      <c r="M15" s="70"/>
      <c r="N15" s="70">
        <f>J12*L15</f>
        <v>0</v>
      </c>
      <c r="O15" s="70"/>
    </row>
    <row r="16" spans="1:15" ht="15" customHeight="1">
      <c r="A16" s="65"/>
      <c r="B16" s="66"/>
      <c r="C16" s="66"/>
      <c r="D16" s="67"/>
      <c r="E16" s="67"/>
      <c r="F16" s="67"/>
      <c r="G16" s="67"/>
      <c r="H16" s="67"/>
      <c r="I16" s="66"/>
      <c r="J16" s="67" t="s">
        <v>40</v>
      </c>
      <c r="K16" s="67"/>
      <c r="L16" s="70">
        <v>0</v>
      </c>
      <c r="M16" s="70"/>
      <c r="N16" s="70">
        <f>J12*L16</f>
        <v>0</v>
      </c>
      <c r="O16" s="70"/>
    </row>
    <row r="17" spans="1:15" ht="15" customHeight="1">
      <c r="A17" s="63" t="s">
        <v>30</v>
      </c>
      <c r="B17" s="66" t="s">
        <v>137</v>
      </c>
      <c r="C17" s="66"/>
      <c r="D17" s="26" t="s">
        <v>138</v>
      </c>
      <c r="E17" s="67"/>
      <c r="F17" s="67"/>
      <c r="G17" s="67"/>
      <c r="H17" s="67"/>
      <c r="I17" s="66" t="s">
        <v>0</v>
      </c>
      <c r="J17" s="68">
        <v>1</v>
      </c>
      <c r="K17" s="68"/>
      <c r="L17" s="69">
        <f>SUM(L18:M21)</f>
        <v>0</v>
      </c>
      <c r="M17" s="69"/>
      <c r="N17" s="69">
        <f>J17*L17</f>
        <v>0</v>
      </c>
      <c r="O17" s="69"/>
    </row>
    <row r="18" spans="1:15" ht="15" customHeight="1">
      <c r="A18" s="64"/>
      <c r="B18" s="66"/>
      <c r="C18" s="66"/>
      <c r="D18" s="67"/>
      <c r="E18" s="67"/>
      <c r="F18" s="67"/>
      <c r="G18" s="67"/>
      <c r="H18" s="67"/>
      <c r="I18" s="66"/>
      <c r="J18" s="67" t="s">
        <v>37</v>
      </c>
      <c r="K18" s="67"/>
      <c r="L18" s="70">
        <v>0</v>
      </c>
      <c r="M18" s="70"/>
      <c r="N18" s="70">
        <f>J17*L18</f>
        <v>0</v>
      </c>
      <c r="O18" s="70"/>
    </row>
    <row r="19" spans="1:15" ht="15" customHeight="1">
      <c r="A19" s="64"/>
      <c r="B19" s="66"/>
      <c r="C19" s="66"/>
      <c r="D19" s="67"/>
      <c r="E19" s="67"/>
      <c r="F19" s="67"/>
      <c r="G19" s="67"/>
      <c r="H19" s="67"/>
      <c r="I19" s="66"/>
      <c r="J19" s="67" t="s">
        <v>38</v>
      </c>
      <c r="K19" s="67"/>
      <c r="L19" s="70">
        <v>0</v>
      </c>
      <c r="M19" s="70"/>
      <c r="N19" s="70">
        <f>J17*L19</f>
        <v>0</v>
      </c>
      <c r="O19" s="70"/>
    </row>
    <row r="20" spans="1:15" ht="15" customHeight="1">
      <c r="A20" s="64"/>
      <c r="B20" s="66"/>
      <c r="C20" s="66"/>
      <c r="D20" s="67"/>
      <c r="E20" s="67"/>
      <c r="F20" s="67"/>
      <c r="G20" s="67"/>
      <c r="H20" s="67"/>
      <c r="I20" s="66"/>
      <c r="J20" s="67" t="s">
        <v>39</v>
      </c>
      <c r="K20" s="67"/>
      <c r="L20" s="70">
        <v>0</v>
      </c>
      <c r="M20" s="70"/>
      <c r="N20" s="70">
        <f>J17*L20</f>
        <v>0</v>
      </c>
      <c r="O20" s="70"/>
    </row>
    <row r="21" spans="1:15" ht="15" customHeight="1">
      <c r="A21" s="65"/>
      <c r="B21" s="66"/>
      <c r="C21" s="66"/>
      <c r="D21" s="67"/>
      <c r="E21" s="67"/>
      <c r="F21" s="67"/>
      <c r="G21" s="67"/>
      <c r="H21" s="67"/>
      <c r="I21" s="66"/>
      <c r="J21" s="67" t="s">
        <v>40</v>
      </c>
      <c r="K21" s="67"/>
      <c r="L21" s="70">
        <v>0</v>
      </c>
      <c r="M21" s="70"/>
      <c r="N21" s="70">
        <f>J17*L21</f>
        <v>0</v>
      </c>
      <c r="O21" s="70"/>
    </row>
    <row r="22" spans="1:15" ht="15" customHeight="1">
      <c r="A22" s="63">
        <v>3</v>
      </c>
      <c r="B22" s="66" t="s">
        <v>139</v>
      </c>
      <c r="C22" s="66"/>
      <c r="D22" s="26" t="s">
        <v>140</v>
      </c>
      <c r="E22" s="67"/>
      <c r="F22" s="67"/>
      <c r="G22" s="67"/>
      <c r="H22" s="67"/>
      <c r="I22" s="66" t="s">
        <v>10</v>
      </c>
      <c r="J22" s="73">
        <v>1</v>
      </c>
      <c r="K22" s="73"/>
      <c r="L22" s="69">
        <f>SUM(L23:M26)</f>
        <v>0</v>
      </c>
      <c r="M22" s="69"/>
      <c r="N22" s="69">
        <f>J22*L22</f>
        <v>0</v>
      </c>
      <c r="O22" s="69"/>
    </row>
    <row r="23" spans="1:15" ht="15" customHeight="1">
      <c r="A23" s="64"/>
      <c r="B23" s="66"/>
      <c r="C23" s="66"/>
      <c r="D23" s="67"/>
      <c r="E23" s="67"/>
      <c r="F23" s="67"/>
      <c r="G23" s="67"/>
      <c r="H23" s="67"/>
      <c r="I23" s="66"/>
      <c r="J23" s="67" t="s">
        <v>37</v>
      </c>
      <c r="K23" s="67"/>
      <c r="L23" s="70">
        <v>0</v>
      </c>
      <c r="M23" s="70"/>
      <c r="N23" s="70">
        <f>J22*L23</f>
        <v>0</v>
      </c>
      <c r="O23" s="70"/>
    </row>
    <row r="24" spans="1:15" ht="15" customHeight="1">
      <c r="A24" s="64"/>
      <c r="B24" s="66"/>
      <c r="C24" s="66"/>
      <c r="D24" s="67"/>
      <c r="E24" s="67"/>
      <c r="F24" s="67"/>
      <c r="G24" s="67"/>
      <c r="H24" s="67"/>
      <c r="I24" s="66"/>
      <c r="J24" s="67" t="s">
        <v>38</v>
      </c>
      <c r="K24" s="67"/>
      <c r="L24" s="70">
        <v>0</v>
      </c>
      <c r="M24" s="70"/>
      <c r="N24" s="70">
        <f>J22*L24</f>
        <v>0</v>
      </c>
      <c r="O24" s="70"/>
    </row>
    <row r="25" spans="1:15" ht="15" customHeight="1">
      <c r="A25" s="64"/>
      <c r="B25" s="66"/>
      <c r="C25" s="66"/>
      <c r="D25" s="67"/>
      <c r="E25" s="67"/>
      <c r="F25" s="67"/>
      <c r="G25" s="67"/>
      <c r="H25" s="67"/>
      <c r="I25" s="66"/>
      <c r="J25" s="67" t="s">
        <v>39</v>
      </c>
      <c r="K25" s="67"/>
      <c r="L25" s="70">
        <v>0</v>
      </c>
      <c r="M25" s="70"/>
      <c r="N25" s="70">
        <f>J22*L25</f>
        <v>0</v>
      </c>
      <c r="O25" s="70"/>
    </row>
    <row r="26" spans="1:15" ht="15" customHeight="1">
      <c r="A26" s="65"/>
      <c r="B26" s="66"/>
      <c r="C26" s="66"/>
      <c r="D26" s="67"/>
      <c r="E26" s="67"/>
      <c r="F26" s="67"/>
      <c r="G26" s="67"/>
      <c r="H26" s="67"/>
      <c r="I26" s="66"/>
      <c r="J26" s="67" t="s">
        <v>40</v>
      </c>
      <c r="K26" s="67"/>
      <c r="L26" s="70">
        <v>0</v>
      </c>
      <c r="M26" s="70"/>
      <c r="N26" s="70">
        <f>J22*L26</f>
        <v>0</v>
      </c>
      <c r="O26" s="70"/>
    </row>
    <row r="27" spans="1:15" ht="15" customHeight="1">
      <c r="A27" s="4"/>
      <c r="B27" s="4"/>
      <c r="C27" s="4"/>
      <c r="D27" s="71" t="s">
        <v>52</v>
      </c>
      <c r="E27" s="71"/>
      <c r="F27" s="72" t="s">
        <v>7</v>
      </c>
      <c r="G27" s="72"/>
      <c r="H27" s="72" t="s">
        <v>8</v>
      </c>
      <c r="I27" s="72"/>
      <c r="J27" s="72" t="s">
        <v>53</v>
      </c>
      <c r="K27" s="72"/>
      <c r="L27" s="72" t="s">
        <v>9</v>
      </c>
      <c r="M27" s="72"/>
      <c r="N27" s="72" t="s">
        <v>54</v>
      </c>
      <c r="O27" s="72"/>
    </row>
    <row r="28" spans="1:15" ht="15" customHeight="1">
      <c r="A28" s="61" t="s">
        <v>55</v>
      </c>
      <c r="B28" s="61"/>
      <c r="C28" s="61"/>
      <c r="D28" s="61"/>
      <c r="E28" s="61"/>
      <c r="F28" s="69">
        <v>0</v>
      </c>
      <c r="G28" s="69"/>
      <c r="H28" s="69">
        <v>0</v>
      </c>
      <c r="I28" s="69"/>
      <c r="J28" s="69">
        <v>0</v>
      </c>
      <c r="K28" s="69"/>
      <c r="L28" s="69">
        <v>0</v>
      </c>
      <c r="M28" s="69"/>
      <c r="N28" s="69">
        <v>0</v>
      </c>
      <c r="O28" s="69"/>
    </row>
    <row r="29" spans="1:15" s="18" customFormat="1" ht="15" customHeight="1">
      <c r="A29" s="38" t="s">
        <v>11</v>
      </c>
      <c r="B29" s="38"/>
      <c r="C29" s="38"/>
      <c r="D29" s="38"/>
      <c r="E29" s="38"/>
      <c r="F29" s="38"/>
      <c r="G29" s="38"/>
      <c r="H29" s="38"/>
      <c r="I29" s="38"/>
      <c r="J29" s="38"/>
      <c r="K29" s="38"/>
      <c r="L29" s="38"/>
      <c r="M29" s="38"/>
      <c r="N29" s="38"/>
      <c r="O29" s="38"/>
    </row>
    <row r="30" spans="1:15" s="18" customFormat="1" ht="15">
      <c r="A30" s="35" t="s">
        <v>12</v>
      </c>
      <c r="B30" s="35"/>
      <c r="C30" s="35"/>
      <c r="D30" s="35"/>
      <c r="E30" s="35"/>
      <c r="F30" s="35"/>
      <c r="G30" s="35"/>
      <c r="H30" s="35"/>
      <c r="I30" s="35"/>
      <c r="J30" s="35"/>
      <c r="K30" s="35"/>
      <c r="L30" s="35"/>
      <c r="M30" s="35"/>
      <c r="N30" s="35"/>
      <c r="O30" s="35"/>
    </row>
    <row r="31" spans="1:15" s="18" customFormat="1" ht="15">
      <c r="A31" s="36" t="s">
        <v>141</v>
      </c>
      <c r="B31" s="36"/>
      <c r="C31" s="36"/>
      <c r="D31" s="36"/>
      <c r="E31" s="36"/>
      <c r="F31" s="36"/>
      <c r="G31" s="36"/>
      <c r="H31" s="36"/>
      <c r="I31" s="36"/>
      <c r="J31" s="36"/>
      <c r="K31" s="36"/>
      <c r="L31" s="36"/>
      <c r="M31" s="36"/>
      <c r="N31" s="36"/>
      <c r="O31" s="36"/>
    </row>
    <row r="32" spans="1:15" s="18" customFormat="1" ht="15">
      <c r="A32" s="35" t="s">
        <v>13</v>
      </c>
      <c r="B32" s="35"/>
      <c r="C32" s="35"/>
      <c r="D32" s="35"/>
      <c r="E32" s="35"/>
      <c r="F32" s="35"/>
      <c r="G32" s="35"/>
      <c r="H32" s="35"/>
      <c r="I32" s="35"/>
      <c r="J32" s="35"/>
      <c r="K32" s="35"/>
      <c r="L32" s="35"/>
      <c r="M32" s="35"/>
      <c r="N32" s="35"/>
      <c r="O32" s="35"/>
    </row>
    <row r="33" spans="1:15" s="18" customFormat="1" ht="15">
      <c r="A33" s="36" t="s">
        <v>14</v>
      </c>
      <c r="B33" s="36"/>
      <c r="C33" s="36"/>
      <c r="D33" s="36"/>
      <c r="E33" s="36"/>
      <c r="F33" s="36"/>
      <c r="G33" s="36"/>
      <c r="H33" s="36"/>
      <c r="I33" s="36"/>
      <c r="J33" s="36"/>
      <c r="K33" s="36"/>
      <c r="L33" s="36"/>
      <c r="M33" s="36"/>
      <c r="N33" s="36"/>
      <c r="O33" s="36"/>
    </row>
    <row r="34" spans="1:15" s="18" customFormat="1" ht="15">
      <c r="A34" s="35" t="s">
        <v>15</v>
      </c>
      <c r="B34" s="35"/>
      <c r="C34" s="35"/>
      <c r="D34" s="35"/>
      <c r="E34" s="35"/>
      <c r="F34" s="35"/>
      <c r="G34" s="35"/>
      <c r="H34" s="35"/>
      <c r="I34" s="35"/>
      <c r="J34" s="35"/>
      <c r="K34" s="35"/>
      <c r="L34" s="35"/>
      <c r="M34" s="35"/>
      <c r="N34" s="35"/>
      <c r="O34" s="35"/>
    </row>
    <row r="35" spans="1:15" s="18" customFormat="1" ht="15">
      <c r="A35" s="36" t="s">
        <v>16</v>
      </c>
      <c r="B35" s="36"/>
      <c r="C35" s="36"/>
      <c r="D35" s="36"/>
      <c r="E35" s="36"/>
      <c r="F35" s="36"/>
      <c r="G35" s="36"/>
      <c r="H35" s="36"/>
      <c r="I35" s="36"/>
      <c r="J35" s="36"/>
      <c r="K35" s="36"/>
      <c r="L35" s="36"/>
      <c r="M35" s="36"/>
      <c r="N35" s="36"/>
      <c r="O35" s="36"/>
    </row>
    <row r="36" spans="1:15" s="18" customFormat="1" ht="15">
      <c r="A36" s="35" t="s">
        <v>56</v>
      </c>
      <c r="B36" s="35"/>
      <c r="C36" s="35"/>
      <c r="D36" s="35"/>
      <c r="E36" s="35"/>
      <c r="F36" s="35"/>
      <c r="G36" s="35"/>
      <c r="H36" s="35"/>
      <c r="I36" s="35"/>
      <c r="J36" s="35"/>
      <c r="K36" s="35"/>
      <c r="L36" s="35"/>
      <c r="M36" s="35"/>
      <c r="N36" s="35"/>
      <c r="O36" s="35"/>
    </row>
    <row r="37" spans="1:15" s="18" customFormat="1" ht="15">
      <c r="A37" s="36" t="s">
        <v>142</v>
      </c>
      <c r="B37" s="36"/>
      <c r="C37" s="36"/>
      <c r="D37" s="36"/>
      <c r="E37" s="36"/>
      <c r="F37" s="36"/>
      <c r="G37" s="36"/>
      <c r="H37" s="36"/>
      <c r="I37" s="36"/>
      <c r="J37" s="36"/>
      <c r="K37" s="36"/>
      <c r="L37" s="36"/>
      <c r="M37" s="36"/>
      <c r="N37" s="36"/>
      <c r="O37" s="36"/>
    </row>
    <row r="38" spans="1:15" s="18" customFormat="1" ht="15">
      <c r="A38" s="35" t="s">
        <v>5</v>
      </c>
      <c r="B38" s="35"/>
      <c r="C38" s="35"/>
      <c r="D38" s="35"/>
      <c r="E38" s="35"/>
      <c r="F38" s="35"/>
      <c r="G38" s="35"/>
      <c r="H38" s="35"/>
      <c r="I38" s="35"/>
      <c r="J38" s="35"/>
      <c r="K38" s="35"/>
      <c r="L38" s="35"/>
      <c r="M38" s="35"/>
      <c r="N38" s="35"/>
      <c r="O38" s="35"/>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sheetData>
  <sheetProtection/>
  <mergeCells count="96">
    <mergeCell ref="A31:O31"/>
    <mergeCell ref="A32:O32"/>
    <mergeCell ref="A33:O33"/>
    <mergeCell ref="A34:O34"/>
    <mergeCell ref="A35:O35"/>
    <mergeCell ref="A36:O36"/>
    <mergeCell ref="A38:O38"/>
    <mergeCell ref="A37:O37"/>
    <mergeCell ref="A29:O29"/>
    <mergeCell ref="A30:O30"/>
    <mergeCell ref="A28:E28"/>
    <mergeCell ref="F28:G28"/>
    <mergeCell ref="H28:I28"/>
    <mergeCell ref="J28:K28"/>
    <mergeCell ref="L28:M28"/>
    <mergeCell ref="N28:O28"/>
    <mergeCell ref="D27:E27"/>
    <mergeCell ref="F27:G27"/>
    <mergeCell ref="H27:I27"/>
    <mergeCell ref="J27:K27"/>
    <mergeCell ref="L27:M27"/>
    <mergeCell ref="N27:O27"/>
    <mergeCell ref="J25:K25"/>
    <mergeCell ref="L25:M25"/>
    <mergeCell ref="N25:O25"/>
    <mergeCell ref="J26:K26"/>
    <mergeCell ref="L26:M26"/>
    <mergeCell ref="N26:O26"/>
    <mergeCell ref="N22:O22"/>
    <mergeCell ref="J23:K23"/>
    <mergeCell ref="L23:M23"/>
    <mergeCell ref="N23:O23"/>
    <mergeCell ref="J24:K24"/>
    <mergeCell ref="L24:M24"/>
    <mergeCell ref="N24:O24"/>
    <mergeCell ref="N20:O20"/>
    <mergeCell ref="J21:K21"/>
    <mergeCell ref="L21:M21"/>
    <mergeCell ref="N21:O21"/>
    <mergeCell ref="A22:A26"/>
    <mergeCell ref="B22:C26"/>
    <mergeCell ref="D22:H26"/>
    <mergeCell ref="I22:I26"/>
    <mergeCell ref="J22:K22"/>
    <mergeCell ref="L22:M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J15:K15"/>
    <mergeCell ref="L15:M15"/>
    <mergeCell ref="N15:O15"/>
    <mergeCell ref="J16:K16"/>
    <mergeCell ref="L16:M16"/>
    <mergeCell ref="N16:O16"/>
    <mergeCell ref="N12:O12"/>
    <mergeCell ref="J13:K13"/>
    <mergeCell ref="L13:M13"/>
    <mergeCell ref="N13:O13"/>
    <mergeCell ref="J14:K14"/>
    <mergeCell ref="L14:M14"/>
    <mergeCell ref="N14:O14"/>
    <mergeCell ref="B11:H11"/>
    <mergeCell ref="J11:K11"/>
    <mergeCell ref="L11:M11"/>
    <mergeCell ref="N11:O11"/>
    <mergeCell ref="A12:A16"/>
    <mergeCell ref="B12:C16"/>
    <mergeCell ref="D12:H16"/>
    <mergeCell ref="I12:I16"/>
    <mergeCell ref="J12:K12"/>
    <mergeCell ref="L12:M12"/>
    <mergeCell ref="A9:A10"/>
    <mergeCell ref="B9:H10"/>
    <mergeCell ref="I9:I10"/>
    <mergeCell ref="J9:K10"/>
    <mergeCell ref="L9:M10"/>
    <mergeCell ref="N9:O10"/>
    <mergeCell ref="A3:C3"/>
    <mergeCell ref="D3:I3"/>
    <mergeCell ref="A4:C4"/>
    <mergeCell ref="D4:I4"/>
    <mergeCell ref="A6:O6"/>
    <mergeCell ref="A8:K8"/>
    <mergeCell ref="L8:O8"/>
  </mergeCells>
  <printOptions/>
  <pageMargins left="0.7" right="0.7" top="0.75" bottom="0.75" header="0.3" footer="0.3"/>
  <pageSetup fitToHeight="0"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1" sqref="A1:C1"/>
    </sheetView>
  </sheetViews>
  <sheetFormatPr defaultColWidth="6.8515625" defaultRowHeight="15"/>
  <cols>
    <col min="1" max="15" width="6.8515625" style="12" customWidth="1"/>
    <col min="16" max="16384" width="6.8515625" style="12" customWidth="1"/>
  </cols>
  <sheetData>
    <row r="1" spans="1:9" ht="15" customHeight="1">
      <c r="A1" s="41" t="s">
        <v>18</v>
      </c>
      <c r="B1" s="41"/>
      <c r="C1" s="41"/>
      <c r="D1" s="41" t="s">
        <v>6</v>
      </c>
      <c r="E1" s="41"/>
      <c r="F1" s="41"/>
      <c r="G1" s="41"/>
      <c r="H1" s="41"/>
      <c r="I1" s="41"/>
    </row>
    <row r="2" spans="1:9" ht="15" customHeight="1">
      <c r="A2" s="41" t="s">
        <v>19</v>
      </c>
      <c r="B2" s="41"/>
      <c r="C2" s="41"/>
      <c r="D2" s="41" t="s">
        <v>6</v>
      </c>
      <c r="E2" s="41"/>
      <c r="F2" s="41"/>
      <c r="G2" s="41"/>
      <c r="H2" s="41"/>
      <c r="I2" s="41"/>
    </row>
    <row r="3" spans="1:9" s="13" customFormat="1" ht="15" customHeight="1">
      <c r="A3" s="14"/>
      <c r="B3" s="14"/>
      <c r="C3" s="14"/>
      <c r="D3" s="14"/>
      <c r="E3" s="14"/>
      <c r="F3" s="14"/>
      <c r="G3" s="14"/>
      <c r="H3" s="14"/>
      <c r="I3" s="14"/>
    </row>
    <row r="4" spans="1:15" ht="15" customHeight="1">
      <c r="A4" s="21" t="s">
        <v>143</v>
      </c>
      <c r="B4" s="21"/>
      <c r="C4" s="21"/>
      <c r="D4" s="21"/>
      <c r="E4" s="21"/>
      <c r="F4" s="21"/>
      <c r="G4" s="21"/>
      <c r="H4" s="21"/>
      <c r="I4" s="21"/>
      <c r="J4" s="21"/>
      <c r="K4" s="21"/>
      <c r="L4" s="21"/>
      <c r="M4" s="21"/>
      <c r="N4" s="21"/>
      <c r="O4" s="21"/>
    </row>
    <row r="5" spans="1:15" s="13" customFormat="1" ht="15" customHeight="1">
      <c r="A5" s="2"/>
      <c r="B5" s="2"/>
      <c r="C5" s="2"/>
      <c r="D5" s="2"/>
      <c r="E5" s="2"/>
      <c r="F5" s="2"/>
      <c r="G5" s="2"/>
      <c r="H5" s="2"/>
      <c r="I5" s="2"/>
      <c r="J5" s="2"/>
      <c r="K5" s="2"/>
      <c r="L5" s="2"/>
      <c r="M5" s="2"/>
      <c r="N5" s="2"/>
      <c r="O5" s="2"/>
    </row>
    <row r="6" spans="1:15" ht="15" customHeight="1">
      <c r="A6" s="24" t="s">
        <v>20</v>
      </c>
      <c r="B6" s="24"/>
      <c r="C6" s="24"/>
      <c r="D6" s="24"/>
      <c r="E6" s="24"/>
      <c r="F6" s="24"/>
      <c r="G6" s="24"/>
      <c r="H6" s="24"/>
      <c r="I6" s="24"/>
      <c r="J6" s="24"/>
      <c r="K6" s="24"/>
      <c r="L6" s="24" t="s">
        <v>21</v>
      </c>
      <c r="M6" s="24"/>
      <c r="N6" s="24"/>
      <c r="O6" s="24"/>
    </row>
    <row r="7" spans="1:16" ht="15" customHeight="1">
      <c r="A7" s="61" t="s">
        <v>22</v>
      </c>
      <c r="B7" s="61" t="s">
        <v>23</v>
      </c>
      <c r="C7" s="61"/>
      <c r="D7" s="61"/>
      <c r="E7" s="61"/>
      <c r="F7" s="61"/>
      <c r="G7" s="61"/>
      <c r="H7" s="61"/>
      <c r="I7" s="61" t="s">
        <v>24</v>
      </c>
      <c r="J7" s="61" t="s">
        <v>25</v>
      </c>
      <c r="K7" s="61"/>
      <c r="L7" s="62" t="s">
        <v>26</v>
      </c>
      <c r="M7" s="62"/>
      <c r="N7" s="62" t="s">
        <v>27</v>
      </c>
      <c r="O7" s="62"/>
      <c r="P7" s="6"/>
    </row>
    <row r="8" spans="1:16" ht="15" customHeight="1">
      <c r="A8" s="61"/>
      <c r="B8" s="61"/>
      <c r="C8" s="61"/>
      <c r="D8" s="61"/>
      <c r="E8" s="61"/>
      <c r="F8" s="61"/>
      <c r="G8" s="61"/>
      <c r="H8" s="61"/>
      <c r="I8" s="61"/>
      <c r="J8" s="61"/>
      <c r="K8" s="61"/>
      <c r="L8" s="62"/>
      <c r="M8" s="62"/>
      <c r="N8" s="62"/>
      <c r="O8" s="62"/>
      <c r="P8" s="6"/>
    </row>
    <row r="9" spans="1:15" ht="15" customHeight="1">
      <c r="A9" s="3" t="s">
        <v>28</v>
      </c>
      <c r="B9" s="62" t="s">
        <v>29</v>
      </c>
      <c r="C9" s="62"/>
      <c r="D9" s="62"/>
      <c r="E9" s="62"/>
      <c r="F9" s="62"/>
      <c r="G9" s="62"/>
      <c r="H9" s="62"/>
      <c r="I9" s="3" t="s">
        <v>30</v>
      </c>
      <c r="J9" s="62" t="s">
        <v>31</v>
      </c>
      <c r="K9" s="62"/>
      <c r="L9" s="62" t="s">
        <v>32</v>
      </c>
      <c r="M9" s="62"/>
      <c r="N9" s="62" t="s">
        <v>33</v>
      </c>
      <c r="O9" s="62"/>
    </row>
    <row r="10" spans="1:15" ht="15" customHeight="1">
      <c r="A10" s="63" t="s">
        <v>29</v>
      </c>
      <c r="B10" s="66" t="s">
        <v>115</v>
      </c>
      <c r="C10" s="66"/>
      <c r="D10" s="67" t="s">
        <v>116</v>
      </c>
      <c r="E10" s="67"/>
      <c r="F10" s="67"/>
      <c r="G10" s="67"/>
      <c r="H10" s="67"/>
      <c r="I10" s="66" t="s">
        <v>0</v>
      </c>
      <c r="J10" s="68">
        <v>100</v>
      </c>
      <c r="K10" s="68"/>
      <c r="L10" s="69">
        <f>SUM(L11:M14)</f>
        <v>0</v>
      </c>
      <c r="M10" s="69"/>
      <c r="N10" s="69">
        <f>J10*L10</f>
        <v>0</v>
      </c>
      <c r="O10" s="69"/>
    </row>
    <row r="11" spans="1:15" ht="15" customHeight="1">
      <c r="A11" s="64"/>
      <c r="B11" s="66"/>
      <c r="C11" s="66"/>
      <c r="D11" s="67"/>
      <c r="E11" s="67"/>
      <c r="F11" s="67"/>
      <c r="G11" s="67"/>
      <c r="H11" s="67"/>
      <c r="I11" s="66"/>
      <c r="J11" s="67" t="s">
        <v>37</v>
      </c>
      <c r="K11" s="67"/>
      <c r="L11" s="70">
        <v>0</v>
      </c>
      <c r="M11" s="70"/>
      <c r="N11" s="70">
        <f>J10*L11</f>
        <v>0</v>
      </c>
      <c r="O11" s="70"/>
    </row>
    <row r="12" spans="1:15" ht="15" customHeight="1">
      <c r="A12" s="64"/>
      <c r="B12" s="66"/>
      <c r="C12" s="66"/>
      <c r="D12" s="67"/>
      <c r="E12" s="67"/>
      <c r="F12" s="67"/>
      <c r="G12" s="67"/>
      <c r="H12" s="67"/>
      <c r="I12" s="66"/>
      <c r="J12" s="67" t="s">
        <v>38</v>
      </c>
      <c r="K12" s="67"/>
      <c r="L12" s="70">
        <v>0</v>
      </c>
      <c r="M12" s="70"/>
      <c r="N12" s="70">
        <f>J10*L12</f>
        <v>0</v>
      </c>
      <c r="O12" s="70"/>
    </row>
    <row r="13" spans="1:15" ht="15" customHeight="1">
      <c r="A13" s="64"/>
      <c r="B13" s="66"/>
      <c r="C13" s="66"/>
      <c r="D13" s="67"/>
      <c r="E13" s="67"/>
      <c r="F13" s="67"/>
      <c r="G13" s="67"/>
      <c r="H13" s="67"/>
      <c r="I13" s="66"/>
      <c r="J13" s="67" t="s">
        <v>39</v>
      </c>
      <c r="K13" s="67"/>
      <c r="L13" s="70">
        <v>0</v>
      </c>
      <c r="M13" s="70"/>
      <c r="N13" s="70">
        <f>J10*L13</f>
        <v>0</v>
      </c>
      <c r="O13" s="70"/>
    </row>
    <row r="14" spans="1:15" ht="15" customHeight="1">
      <c r="A14" s="65"/>
      <c r="B14" s="66"/>
      <c r="C14" s="66"/>
      <c r="D14" s="67"/>
      <c r="E14" s="67"/>
      <c r="F14" s="67"/>
      <c r="G14" s="67"/>
      <c r="H14" s="67"/>
      <c r="I14" s="66"/>
      <c r="J14" s="67" t="s">
        <v>40</v>
      </c>
      <c r="K14" s="67"/>
      <c r="L14" s="70">
        <v>0</v>
      </c>
      <c r="M14" s="70"/>
      <c r="N14" s="70">
        <f>J10*L14</f>
        <v>0</v>
      </c>
      <c r="O14" s="70"/>
    </row>
    <row r="15" spans="1:15" ht="15" customHeight="1">
      <c r="A15" s="4"/>
      <c r="B15" s="74" t="s">
        <v>46</v>
      </c>
      <c r="C15" s="75"/>
      <c r="D15" s="75"/>
      <c r="E15" s="76"/>
      <c r="F15" s="5" t="s">
        <v>47</v>
      </c>
      <c r="G15" s="77">
        <v>0.076348</v>
      </c>
      <c r="H15" s="78"/>
      <c r="I15" s="4"/>
      <c r="J15" s="49"/>
      <c r="K15" s="51"/>
      <c r="L15" s="33">
        <v>0</v>
      </c>
      <c r="M15" s="33"/>
      <c r="N15" s="33"/>
      <c r="O15" s="33"/>
    </row>
    <row r="16" spans="1:15" ht="15" customHeight="1">
      <c r="A16" s="4"/>
      <c r="B16" s="74" t="s">
        <v>8</v>
      </c>
      <c r="C16" s="75"/>
      <c r="D16" s="75"/>
      <c r="E16" s="76"/>
      <c r="F16" s="5" t="s">
        <v>41</v>
      </c>
      <c r="G16" s="77">
        <v>48</v>
      </c>
      <c r="H16" s="78"/>
      <c r="I16" s="4"/>
      <c r="J16" s="49"/>
      <c r="K16" s="51"/>
      <c r="L16" s="33"/>
      <c r="M16" s="33"/>
      <c r="N16" s="33"/>
      <c r="O16" s="33"/>
    </row>
    <row r="17" spans="1:15" ht="15" customHeight="1">
      <c r="A17" s="63" t="s">
        <v>30</v>
      </c>
      <c r="B17" s="66" t="s">
        <v>64</v>
      </c>
      <c r="C17" s="66"/>
      <c r="D17" s="67" t="s">
        <v>65</v>
      </c>
      <c r="E17" s="67"/>
      <c r="F17" s="67"/>
      <c r="G17" s="67"/>
      <c r="H17" s="67"/>
      <c r="I17" s="66" t="s">
        <v>10</v>
      </c>
      <c r="J17" s="68">
        <v>1</v>
      </c>
      <c r="K17" s="68"/>
      <c r="L17" s="69">
        <f>SUM(L18:M21)</f>
        <v>0</v>
      </c>
      <c r="M17" s="69"/>
      <c r="N17" s="69">
        <f>J17*L17</f>
        <v>0</v>
      </c>
      <c r="O17" s="69"/>
    </row>
    <row r="18" spans="1:15" ht="15" customHeight="1">
      <c r="A18" s="64"/>
      <c r="B18" s="66"/>
      <c r="C18" s="66"/>
      <c r="D18" s="67"/>
      <c r="E18" s="67"/>
      <c r="F18" s="67"/>
      <c r="G18" s="67"/>
      <c r="H18" s="67"/>
      <c r="I18" s="66"/>
      <c r="J18" s="67" t="s">
        <v>37</v>
      </c>
      <c r="K18" s="67"/>
      <c r="L18" s="70">
        <v>0</v>
      </c>
      <c r="M18" s="70"/>
      <c r="N18" s="70">
        <f>J17*L18</f>
        <v>0</v>
      </c>
      <c r="O18" s="70"/>
    </row>
    <row r="19" spans="1:15" ht="15" customHeight="1">
      <c r="A19" s="64"/>
      <c r="B19" s="66"/>
      <c r="C19" s="66"/>
      <c r="D19" s="67"/>
      <c r="E19" s="67"/>
      <c r="F19" s="67"/>
      <c r="G19" s="67"/>
      <c r="H19" s="67"/>
      <c r="I19" s="66"/>
      <c r="J19" s="67" t="s">
        <v>38</v>
      </c>
      <c r="K19" s="67"/>
      <c r="L19" s="70">
        <v>0</v>
      </c>
      <c r="M19" s="70"/>
      <c r="N19" s="70">
        <f>J17*L19</f>
        <v>0</v>
      </c>
      <c r="O19" s="70"/>
    </row>
    <row r="20" spans="1:15" ht="15" customHeight="1">
      <c r="A20" s="64"/>
      <c r="B20" s="66"/>
      <c r="C20" s="66"/>
      <c r="D20" s="67"/>
      <c r="E20" s="67"/>
      <c r="F20" s="67"/>
      <c r="G20" s="67"/>
      <c r="H20" s="67"/>
      <c r="I20" s="66"/>
      <c r="J20" s="67" t="s">
        <v>39</v>
      </c>
      <c r="K20" s="67"/>
      <c r="L20" s="70">
        <v>0</v>
      </c>
      <c r="M20" s="70"/>
      <c r="N20" s="70">
        <f>J17*L20</f>
        <v>0</v>
      </c>
      <c r="O20" s="70"/>
    </row>
    <row r="21" spans="1:15" ht="15" customHeight="1">
      <c r="A21" s="65"/>
      <c r="B21" s="66"/>
      <c r="C21" s="66"/>
      <c r="D21" s="67"/>
      <c r="E21" s="67"/>
      <c r="F21" s="67"/>
      <c r="G21" s="67"/>
      <c r="H21" s="67"/>
      <c r="I21" s="66"/>
      <c r="J21" s="67" t="s">
        <v>40</v>
      </c>
      <c r="K21" s="67"/>
      <c r="L21" s="70">
        <v>0</v>
      </c>
      <c r="M21" s="70"/>
      <c r="N21" s="70">
        <f>J17*L21</f>
        <v>0</v>
      </c>
      <c r="O21" s="70"/>
    </row>
    <row r="22" spans="1:15" ht="15" customHeight="1">
      <c r="A22" s="4"/>
      <c r="B22" s="4"/>
      <c r="C22" s="4"/>
      <c r="D22" s="71" t="s">
        <v>52</v>
      </c>
      <c r="E22" s="71"/>
      <c r="F22" s="71" t="s">
        <v>7</v>
      </c>
      <c r="G22" s="71"/>
      <c r="H22" s="71" t="s">
        <v>8</v>
      </c>
      <c r="I22" s="71"/>
      <c r="J22" s="71" t="s">
        <v>53</v>
      </c>
      <c r="K22" s="71"/>
      <c r="L22" s="72" t="s">
        <v>9</v>
      </c>
      <c r="M22" s="72"/>
      <c r="N22" s="72" t="s">
        <v>54</v>
      </c>
      <c r="O22" s="72"/>
    </row>
    <row r="23" spans="1:15" ht="15" customHeight="1">
      <c r="A23" s="61" t="s">
        <v>55</v>
      </c>
      <c r="B23" s="61"/>
      <c r="C23" s="61"/>
      <c r="D23" s="61"/>
      <c r="E23" s="61"/>
      <c r="F23" s="69">
        <v>0</v>
      </c>
      <c r="G23" s="69"/>
      <c r="H23" s="69">
        <v>0</v>
      </c>
      <c r="I23" s="69"/>
      <c r="J23" s="69">
        <v>0</v>
      </c>
      <c r="K23" s="69"/>
      <c r="L23" s="69">
        <v>0</v>
      </c>
      <c r="M23" s="69"/>
      <c r="N23" s="69">
        <v>0</v>
      </c>
      <c r="O23" s="69"/>
    </row>
    <row r="24" spans="1:15" s="18" customFormat="1" ht="15" customHeight="1">
      <c r="A24" s="38" t="s">
        <v>11</v>
      </c>
      <c r="B24" s="38"/>
      <c r="C24" s="38"/>
      <c r="D24" s="38"/>
      <c r="E24" s="38"/>
      <c r="F24" s="38"/>
      <c r="G24" s="38"/>
      <c r="H24" s="38"/>
      <c r="I24" s="38"/>
      <c r="J24" s="38"/>
      <c r="K24" s="38"/>
      <c r="L24" s="38"/>
      <c r="M24" s="38"/>
      <c r="N24" s="38"/>
      <c r="O24" s="38"/>
    </row>
    <row r="25" spans="1:15" s="18" customFormat="1" ht="15">
      <c r="A25" s="35" t="s">
        <v>12</v>
      </c>
      <c r="B25" s="35"/>
      <c r="C25" s="35"/>
      <c r="D25" s="35"/>
      <c r="E25" s="35"/>
      <c r="F25" s="35"/>
      <c r="G25" s="35"/>
      <c r="H25" s="35"/>
      <c r="I25" s="35"/>
      <c r="J25" s="35"/>
      <c r="K25" s="35"/>
      <c r="L25" s="35"/>
      <c r="M25" s="35"/>
      <c r="N25" s="35"/>
      <c r="O25" s="35"/>
    </row>
    <row r="26" spans="1:15" s="18" customFormat="1" ht="15">
      <c r="A26" s="36" t="s">
        <v>141</v>
      </c>
      <c r="B26" s="36"/>
      <c r="C26" s="36"/>
      <c r="D26" s="36"/>
      <c r="E26" s="36"/>
      <c r="F26" s="36"/>
      <c r="G26" s="36"/>
      <c r="H26" s="36"/>
      <c r="I26" s="36"/>
      <c r="J26" s="36"/>
      <c r="K26" s="36"/>
      <c r="L26" s="36"/>
      <c r="M26" s="36"/>
      <c r="N26" s="36"/>
      <c r="O26" s="36"/>
    </row>
    <row r="27" spans="1:15" s="18" customFormat="1" ht="15">
      <c r="A27" s="35" t="s">
        <v>13</v>
      </c>
      <c r="B27" s="35"/>
      <c r="C27" s="35"/>
      <c r="D27" s="35"/>
      <c r="E27" s="35"/>
      <c r="F27" s="35"/>
      <c r="G27" s="35"/>
      <c r="H27" s="35"/>
      <c r="I27" s="35"/>
      <c r="J27" s="35"/>
      <c r="K27" s="35"/>
      <c r="L27" s="35"/>
      <c r="M27" s="35"/>
      <c r="N27" s="35"/>
      <c r="O27" s="35"/>
    </row>
    <row r="28" spans="1:15" s="18" customFormat="1" ht="15">
      <c r="A28" s="36" t="s">
        <v>14</v>
      </c>
      <c r="B28" s="36"/>
      <c r="C28" s="36"/>
      <c r="D28" s="36"/>
      <c r="E28" s="36"/>
      <c r="F28" s="36"/>
      <c r="G28" s="36"/>
      <c r="H28" s="36"/>
      <c r="I28" s="36"/>
      <c r="J28" s="36"/>
      <c r="K28" s="36"/>
      <c r="L28" s="36"/>
      <c r="M28" s="36"/>
      <c r="N28" s="36"/>
      <c r="O28" s="36"/>
    </row>
    <row r="29" spans="1:15" s="18" customFormat="1" ht="15">
      <c r="A29" s="35" t="s">
        <v>15</v>
      </c>
      <c r="B29" s="35"/>
      <c r="C29" s="35"/>
      <c r="D29" s="35"/>
      <c r="E29" s="35"/>
      <c r="F29" s="35"/>
      <c r="G29" s="35"/>
      <c r="H29" s="35"/>
      <c r="I29" s="35"/>
      <c r="J29" s="35"/>
      <c r="K29" s="35"/>
      <c r="L29" s="35"/>
      <c r="M29" s="35"/>
      <c r="N29" s="35"/>
      <c r="O29" s="35"/>
    </row>
    <row r="30" spans="1:15" s="18" customFormat="1" ht="15">
      <c r="A30" s="36" t="s">
        <v>16</v>
      </c>
      <c r="B30" s="36"/>
      <c r="C30" s="36"/>
      <c r="D30" s="36"/>
      <c r="E30" s="36"/>
      <c r="F30" s="36"/>
      <c r="G30" s="36"/>
      <c r="H30" s="36"/>
      <c r="I30" s="36"/>
      <c r="J30" s="36"/>
      <c r="K30" s="36"/>
      <c r="L30" s="36"/>
      <c r="M30" s="36"/>
      <c r="N30" s="36"/>
      <c r="O30" s="36"/>
    </row>
    <row r="31" spans="1:15" s="18" customFormat="1" ht="15">
      <c r="A31" s="35" t="s">
        <v>56</v>
      </c>
      <c r="B31" s="35"/>
      <c r="C31" s="35"/>
      <c r="D31" s="35"/>
      <c r="E31" s="35"/>
      <c r="F31" s="35"/>
      <c r="G31" s="35"/>
      <c r="H31" s="35"/>
      <c r="I31" s="35"/>
      <c r="J31" s="35"/>
      <c r="K31" s="35"/>
      <c r="L31" s="35"/>
      <c r="M31" s="35"/>
      <c r="N31" s="35"/>
      <c r="O31" s="35"/>
    </row>
    <row r="32" spans="1:15" s="18" customFormat="1" ht="15">
      <c r="A32" s="36" t="s">
        <v>142</v>
      </c>
      <c r="B32" s="36"/>
      <c r="C32" s="36"/>
      <c r="D32" s="36"/>
      <c r="E32" s="36"/>
      <c r="F32" s="36"/>
      <c r="G32" s="36"/>
      <c r="H32" s="36"/>
      <c r="I32" s="36"/>
      <c r="J32" s="36"/>
      <c r="K32" s="36"/>
      <c r="L32" s="36"/>
      <c r="M32" s="36"/>
      <c r="N32" s="36"/>
      <c r="O32" s="36"/>
    </row>
    <row r="33" spans="1:15" s="18" customFormat="1" ht="15">
      <c r="A33" s="35" t="s">
        <v>5</v>
      </c>
      <c r="B33" s="35"/>
      <c r="C33" s="35"/>
      <c r="D33" s="35"/>
      <c r="E33" s="35"/>
      <c r="F33" s="35"/>
      <c r="G33" s="35"/>
      <c r="H33" s="35"/>
      <c r="I33" s="35"/>
      <c r="J33" s="35"/>
      <c r="K33" s="35"/>
      <c r="L33" s="35"/>
      <c r="M33" s="35"/>
      <c r="N33" s="35"/>
      <c r="O33" s="35"/>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sheetData>
  <sheetProtection/>
  <mergeCells count="87">
    <mergeCell ref="A26:O26"/>
    <mergeCell ref="A27:O27"/>
    <mergeCell ref="A28:O28"/>
    <mergeCell ref="A29:O29"/>
    <mergeCell ref="A30:O30"/>
    <mergeCell ref="A31:O31"/>
    <mergeCell ref="A33:O33"/>
    <mergeCell ref="A32:O32"/>
    <mergeCell ref="A24:O24"/>
    <mergeCell ref="A25:O25"/>
    <mergeCell ref="A23:E23"/>
    <mergeCell ref="F23:G23"/>
    <mergeCell ref="H23:I23"/>
    <mergeCell ref="J23:K23"/>
    <mergeCell ref="L23:M23"/>
    <mergeCell ref="N23:O23"/>
    <mergeCell ref="N20:O20"/>
    <mergeCell ref="J21:K21"/>
    <mergeCell ref="L21:M21"/>
    <mergeCell ref="N21:O21"/>
    <mergeCell ref="D22:E22"/>
    <mergeCell ref="F22:G22"/>
    <mergeCell ref="H22:I22"/>
    <mergeCell ref="J22:K22"/>
    <mergeCell ref="L22:M22"/>
    <mergeCell ref="N22:O22"/>
    <mergeCell ref="N17:O17"/>
    <mergeCell ref="J18:K18"/>
    <mergeCell ref="L18:M18"/>
    <mergeCell ref="N18:O18"/>
    <mergeCell ref="J19:K19"/>
    <mergeCell ref="L19:M19"/>
    <mergeCell ref="N19:O19"/>
    <mergeCell ref="A17:A21"/>
    <mergeCell ref="B17:C21"/>
    <mergeCell ref="D17:H21"/>
    <mergeCell ref="I17:I21"/>
    <mergeCell ref="J17:K17"/>
    <mergeCell ref="L17:M17"/>
    <mergeCell ref="J20:K20"/>
    <mergeCell ref="L20:M20"/>
    <mergeCell ref="B15:E15"/>
    <mergeCell ref="G15:H15"/>
    <mergeCell ref="J15:K15"/>
    <mergeCell ref="L15:M15"/>
    <mergeCell ref="N15:O15"/>
    <mergeCell ref="B16:E16"/>
    <mergeCell ref="G16:H16"/>
    <mergeCell ref="J16:K16"/>
    <mergeCell ref="L16:M16"/>
    <mergeCell ref="N16:O16"/>
    <mergeCell ref="J13:K13"/>
    <mergeCell ref="L13:M13"/>
    <mergeCell ref="N13:O13"/>
    <mergeCell ref="J14:K14"/>
    <mergeCell ref="L14:M14"/>
    <mergeCell ref="N14:O14"/>
    <mergeCell ref="N10:O10"/>
    <mergeCell ref="J11:K11"/>
    <mergeCell ref="L11:M11"/>
    <mergeCell ref="N11:O11"/>
    <mergeCell ref="J12:K12"/>
    <mergeCell ref="L12:M12"/>
    <mergeCell ref="N12:O12"/>
    <mergeCell ref="B9:H9"/>
    <mergeCell ref="J9:K9"/>
    <mergeCell ref="L9:M9"/>
    <mergeCell ref="N9:O9"/>
    <mergeCell ref="A10:A14"/>
    <mergeCell ref="B10:C14"/>
    <mergeCell ref="D10:H14"/>
    <mergeCell ref="I10:I14"/>
    <mergeCell ref="J10:K10"/>
    <mergeCell ref="L10:M10"/>
    <mergeCell ref="A7:A8"/>
    <mergeCell ref="B7:H8"/>
    <mergeCell ref="I7:I8"/>
    <mergeCell ref="J7:K8"/>
    <mergeCell ref="L7:M8"/>
    <mergeCell ref="N7:O8"/>
    <mergeCell ref="A1:C1"/>
    <mergeCell ref="D1:I1"/>
    <mergeCell ref="A2:C2"/>
    <mergeCell ref="D2:I2"/>
    <mergeCell ref="A4:O4"/>
    <mergeCell ref="A6:K6"/>
    <mergeCell ref="L6:O6"/>
  </mergeCells>
  <printOptions/>
  <pageMargins left="0.7" right="0.7" top="0.75" bottom="0.75" header="0.3" footer="0.3"/>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Y24"/>
  <sheetViews>
    <sheetView zoomScalePageLayoutView="0" workbookViewId="0" topLeftCell="A1">
      <selection activeCell="A1" sqref="A1"/>
    </sheetView>
  </sheetViews>
  <sheetFormatPr defaultColWidth="8.8515625" defaultRowHeight="15"/>
  <cols>
    <col min="1" max="1" width="4.57421875" style="79" customWidth="1"/>
    <col min="2" max="2" width="11.421875" style="80" customWidth="1"/>
    <col min="3" max="3" width="59.00390625" style="81" customWidth="1"/>
    <col min="4" max="4" width="5.28125" style="80" customWidth="1"/>
    <col min="5" max="5" width="11.28125" style="80" customWidth="1"/>
    <col min="6" max="6" width="8.00390625" style="80" customWidth="1"/>
    <col min="7" max="7" width="11.7109375" style="80" customWidth="1"/>
    <col min="8" max="8" width="12.7109375" style="80" customWidth="1"/>
    <col min="9" max="9" width="14.00390625" style="80" customWidth="1"/>
    <col min="10" max="10" width="8.57421875" style="80" customWidth="1"/>
    <col min="11" max="11" width="11.7109375" style="80" customWidth="1"/>
    <col min="12" max="12" width="12.7109375" style="80" customWidth="1"/>
    <col min="13" max="13" width="13.7109375" style="80" customWidth="1"/>
    <col min="14" max="14" width="11.140625" style="80" bestFit="1" customWidth="1"/>
    <col min="15" max="15" width="11.7109375" style="80" customWidth="1"/>
    <col min="16" max="16" width="12.7109375" style="80" customWidth="1"/>
    <col min="17" max="17" width="14.421875" style="80" customWidth="1"/>
    <col min="18" max="18" width="11.140625" style="80" bestFit="1" customWidth="1"/>
    <col min="19" max="19" width="11.7109375" style="80" customWidth="1"/>
    <col min="20" max="20" width="12.421875" style="80" customWidth="1"/>
    <col min="21" max="21" width="13.421875" style="80" customWidth="1"/>
    <col min="22" max="22" width="10.7109375" style="80" customWidth="1"/>
    <col min="23" max="23" width="11.8515625" style="80" bestFit="1" customWidth="1"/>
    <col min="24" max="24" width="14.00390625" style="80" customWidth="1"/>
    <col min="25" max="25" width="14.57421875" style="80" customWidth="1"/>
    <col min="26" max="26" width="20.8515625" style="80" customWidth="1"/>
    <col min="27" max="16384" width="8.8515625" style="80" customWidth="1"/>
  </cols>
  <sheetData>
    <row r="1" ht="15">
      <c r="Y1" s="170" t="s">
        <v>184</v>
      </c>
    </row>
    <row r="2" spans="3:24" ht="36.75" customHeight="1">
      <c r="C2" s="83" t="s">
        <v>185</v>
      </c>
      <c r="D2" s="83"/>
      <c r="E2" s="83"/>
      <c r="F2" s="83"/>
      <c r="G2" s="83"/>
      <c r="H2" s="83"/>
      <c r="I2" s="83"/>
      <c r="J2" s="83"/>
      <c r="K2" s="83"/>
      <c r="L2" s="83"/>
      <c r="M2" s="83"/>
      <c r="N2" s="83"/>
      <c r="O2" s="83"/>
      <c r="P2" s="83"/>
      <c r="Q2" s="83"/>
      <c r="R2" s="83"/>
      <c r="S2" s="83"/>
      <c r="T2" s="83"/>
      <c r="U2" s="83"/>
      <c r="V2" s="83"/>
      <c r="W2" s="83"/>
      <c r="X2" s="83"/>
    </row>
    <row r="3" spans="3:24" ht="16.5" thickBot="1">
      <c r="C3" s="171"/>
      <c r="D3" s="171"/>
      <c r="E3" s="171"/>
      <c r="F3" s="171"/>
      <c r="G3" s="171"/>
      <c r="H3" s="171"/>
      <c r="I3" s="171"/>
      <c r="J3" s="171"/>
      <c r="K3" s="171"/>
      <c r="L3" s="171"/>
      <c r="M3" s="171"/>
      <c r="N3" s="171"/>
      <c r="O3" s="171"/>
      <c r="P3" s="171"/>
      <c r="Q3" s="171"/>
      <c r="R3" s="171"/>
      <c r="S3" s="171"/>
      <c r="T3" s="171"/>
      <c r="U3" s="171"/>
      <c r="V3" s="171"/>
      <c r="W3" s="171"/>
      <c r="X3" s="171"/>
    </row>
    <row r="4" spans="1:25" ht="36.75" customHeight="1" thickBot="1">
      <c r="A4" s="85" t="s">
        <v>154</v>
      </c>
      <c r="B4" s="86"/>
      <c r="C4" s="86"/>
      <c r="D4" s="86"/>
      <c r="E4" s="86"/>
      <c r="F4" s="87" t="s">
        <v>186</v>
      </c>
      <c r="G4" s="88"/>
      <c r="H4" s="88"/>
      <c r="I4" s="89"/>
      <c r="J4" s="87" t="s">
        <v>187</v>
      </c>
      <c r="K4" s="88"/>
      <c r="L4" s="88"/>
      <c r="M4" s="89"/>
      <c r="N4" s="87" t="s">
        <v>188</v>
      </c>
      <c r="O4" s="88"/>
      <c r="P4" s="88"/>
      <c r="Q4" s="89"/>
      <c r="R4" s="87" t="s">
        <v>189</v>
      </c>
      <c r="S4" s="88"/>
      <c r="T4" s="88"/>
      <c r="U4" s="89"/>
      <c r="V4" s="87" t="s">
        <v>161</v>
      </c>
      <c r="W4" s="88"/>
      <c r="X4" s="88"/>
      <c r="Y4" s="89"/>
    </row>
    <row r="5" spans="1:25" ht="15">
      <c r="A5" s="90" t="s">
        <v>156</v>
      </c>
      <c r="B5" s="91" t="s">
        <v>157</v>
      </c>
      <c r="C5" s="91" t="s">
        <v>158</v>
      </c>
      <c r="D5" s="91" t="s">
        <v>159</v>
      </c>
      <c r="E5" s="92" t="s">
        <v>160</v>
      </c>
      <c r="F5" s="93"/>
      <c r="G5" s="94"/>
      <c r="H5" s="94"/>
      <c r="I5" s="95"/>
      <c r="J5" s="93"/>
      <c r="K5" s="94"/>
      <c r="L5" s="94"/>
      <c r="M5" s="95"/>
      <c r="N5" s="93"/>
      <c r="O5" s="94"/>
      <c r="P5" s="94"/>
      <c r="Q5" s="95"/>
      <c r="R5" s="93"/>
      <c r="S5" s="94"/>
      <c r="T5" s="94"/>
      <c r="U5" s="95"/>
      <c r="V5" s="93"/>
      <c r="W5" s="94"/>
      <c r="X5" s="94"/>
      <c r="Y5" s="95"/>
    </row>
    <row r="6" spans="1:25" ht="21" customHeight="1">
      <c r="A6" s="96"/>
      <c r="B6" s="97"/>
      <c r="C6" s="97"/>
      <c r="D6" s="97"/>
      <c r="E6" s="98"/>
      <c r="F6" s="99" t="s">
        <v>162</v>
      </c>
      <c r="G6" s="100"/>
      <c r="H6" s="100" t="s">
        <v>163</v>
      </c>
      <c r="I6" s="101"/>
      <c r="J6" s="99" t="s">
        <v>162</v>
      </c>
      <c r="K6" s="100"/>
      <c r="L6" s="100" t="s">
        <v>163</v>
      </c>
      <c r="M6" s="101"/>
      <c r="N6" s="99" t="s">
        <v>162</v>
      </c>
      <c r="O6" s="100"/>
      <c r="P6" s="100" t="s">
        <v>163</v>
      </c>
      <c r="Q6" s="101"/>
      <c r="R6" s="99" t="s">
        <v>162</v>
      </c>
      <c r="S6" s="100"/>
      <c r="T6" s="100" t="s">
        <v>163</v>
      </c>
      <c r="U6" s="101"/>
      <c r="V6" s="99" t="s">
        <v>162</v>
      </c>
      <c r="W6" s="100"/>
      <c r="X6" s="100" t="s">
        <v>163</v>
      </c>
      <c r="Y6" s="101"/>
    </row>
    <row r="7" spans="1:25" ht="22.5" customHeight="1">
      <c r="A7" s="102"/>
      <c r="B7" s="103"/>
      <c r="C7" s="103"/>
      <c r="D7" s="103"/>
      <c r="E7" s="104"/>
      <c r="F7" s="105" t="s">
        <v>164</v>
      </c>
      <c r="G7" s="106" t="s">
        <v>165</v>
      </c>
      <c r="H7" s="106" t="s">
        <v>164</v>
      </c>
      <c r="I7" s="107" t="s">
        <v>165</v>
      </c>
      <c r="J7" s="105" t="s">
        <v>164</v>
      </c>
      <c r="K7" s="106" t="s">
        <v>165</v>
      </c>
      <c r="L7" s="106" t="s">
        <v>164</v>
      </c>
      <c r="M7" s="107" t="s">
        <v>165</v>
      </c>
      <c r="N7" s="105" t="s">
        <v>164</v>
      </c>
      <c r="O7" s="106" t="s">
        <v>165</v>
      </c>
      <c r="P7" s="106" t="s">
        <v>164</v>
      </c>
      <c r="Q7" s="107" t="s">
        <v>165</v>
      </c>
      <c r="R7" s="105" t="s">
        <v>164</v>
      </c>
      <c r="S7" s="106" t="s">
        <v>165</v>
      </c>
      <c r="T7" s="106" t="s">
        <v>164</v>
      </c>
      <c r="U7" s="107" t="s">
        <v>165</v>
      </c>
      <c r="V7" s="105" t="s">
        <v>164</v>
      </c>
      <c r="W7" s="106" t="s">
        <v>165</v>
      </c>
      <c r="X7" s="106" t="s">
        <v>164</v>
      </c>
      <c r="Y7" s="107" t="s">
        <v>165</v>
      </c>
    </row>
    <row r="8" spans="1:25" s="116" customFormat="1" ht="28.5">
      <c r="A8" s="108"/>
      <c r="B8" s="109">
        <v>101.3</v>
      </c>
      <c r="C8" s="110" t="s">
        <v>166</v>
      </c>
      <c r="D8" s="111"/>
      <c r="E8" s="112"/>
      <c r="F8" s="113"/>
      <c r="G8" s="114"/>
      <c r="H8" s="114"/>
      <c r="I8" s="115"/>
      <c r="J8" s="113"/>
      <c r="K8" s="114"/>
      <c r="L8" s="114"/>
      <c r="M8" s="115"/>
      <c r="N8" s="113"/>
      <c r="O8" s="114"/>
      <c r="P8" s="114"/>
      <c r="Q8" s="115"/>
      <c r="R8" s="113"/>
      <c r="S8" s="114"/>
      <c r="T8" s="114"/>
      <c r="U8" s="115"/>
      <c r="V8" s="113"/>
      <c r="W8" s="114"/>
      <c r="X8" s="114"/>
      <c r="Y8" s="115"/>
    </row>
    <row r="9" spans="1:25" s="116" customFormat="1" ht="28.5">
      <c r="A9" s="108"/>
      <c r="B9" s="117" t="s">
        <v>167</v>
      </c>
      <c r="C9" s="110" t="s">
        <v>168</v>
      </c>
      <c r="D9" s="111"/>
      <c r="E9" s="112"/>
      <c r="F9" s="113"/>
      <c r="G9" s="114"/>
      <c r="H9" s="118">
        <f>SUM(H10:H15)</f>
        <v>0</v>
      </c>
      <c r="I9" s="119">
        <f>SUM(I10:I15)</f>
        <v>0</v>
      </c>
      <c r="J9" s="113"/>
      <c r="K9" s="114"/>
      <c r="L9" s="118">
        <f>SUM(L10:L15)</f>
        <v>0</v>
      </c>
      <c r="M9" s="119">
        <f>SUM(M10:M15)</f>
        <v>0</v>
      </c>
      <c r="N9" s="113"/>
      <c r="O9" s="114"/>
      <c r="P9" s="118">
        <f>SUM(P10:P15)</f>
        <v>0</v>
      </c>
      <c r="Q9" s="119">
        <f>SUM(Q10:Q15)</f>
        <v>0</v>
      </c>
      <c r="R9" s="113"/>
      <c r="S9" s="114"/>
      <c r="T9" s="118">
        <f>SUM(T10:T15)</f>
        <v>0</v>
      </c>
      <c r="U9" s="119">
        <f>SUM(U10:U15)</f>
        <v>0</v>
      </c>
      <c r="V9" s="113"/>
      <c r="W9" s="114"/>
      <c r="X9" s="118">
        <f>SUM(X10:X15)</f>
        <v>0</v>
      </c>
      <c r="Y9" s="119">
        <f>SUM(Y10:Y15)</f>
        <v>0</v>
      </c>
    </row>
    <row r="10" spans="1:25" ht="28.5">
      <c r="A10" s="120">
        <v>1</v>
      </c>
      <c r="B10" s="121" t="s">
        <v>169</v>
      </c>
      <c r="C10" s="122" t="s">
        <v>170</v>
      </c>
      <c r="D10" s="121" t="s">
        <v>0</v>
      </c>
      <c r="E10" s="123"/>
      <c r="F10" s="124">
        <v>50</v>
      </c>
      <c r="G10" s="125">
        <v>500</v>
      </c>
      <c r="H10" s="125">
        <f>$E10*F10</f>
        <v>0</v>
      </c>
      <c r="I10" s="126">
        <f>G10*$E10</f>
        <v>0</v>
      </c>
      <c r="J10" s="124">
        <v>50</v>
      </c>
      <c r="K10" s="125">
        <v>500</v>
      </c>
      <c r="L10" s="125">
        <f>$E10*J10</f>
        <v>0</v>
      </c>
      <c r="M10" s="126">
        <f>K10*$E10</f>
        <v>0</v>
      </c>
      <c r="N10" s="124">
        <v>50</v>
      </c>
      <c r="O10" s="125">
        <v>500</v>
      </c>
      <c r="P10" s="125">
        <f>$E10*N10</f>
        <v>0</v>
      </c>
      <c r="Q10" s="126">
        <f>O10*$E10</f>
        <v>0</v>
      </c>
      <c r="R10" s="124">
        <v>50</v>
      </c>
      <c r="S10" s="125">
        <v>500</v>
      </c>
      <c r="T10" s="125">
        <f>$E10*R10</f>
        <v>0</v>
      </c>
      <c r="U10" s="126">
        <f>S10*$E10</f>
        <v>0</v>
      </c>
      <c r="V10" s="124">
        <f>F10+J10+N10+R10</f>
        <v>200</v>
      </c>
      <c r="W10" s="172">
        <f>G10+K10+O10+S10</f>
        <v>2000</v>
      </c>
      <c r="X10" s="125">
        <f>$E10*V10</f>
        <v>0</v>
      </c>
      <c r="Y10" s="126">
        <f>W10*$E10</f>
        <v>0</v>
      </c>
    </row>
    <row r="11" spans="1:25" s="134" customFormat="1" ht="15">
      <c r="A11" s="127">
        <v>2</v>
      </c>
      <c r="B11" s="128" t="s">
        <v>171</v>
      </c>
      <c r="C11" s="129" t="s">
        <v>172</v>
      </c>
      <c r="D11" s="128" t="s">
        <v>2</v>
      </c>
      <c r="E11" s="130"/>
      <c r="F11" s="131">
        <v>0.30000000000000004</v>
      </c>
      <c r="G11" s="132">
        <v>3</v>
      </c>
      <c r="H11" s="125">
        <f>$E11*F11</f>
        <v>0</v>
      </c>
      <c r="I11" s="126">
        <f>G11*$E11</f>
        <v>0</v>
      </c>
      <c r="J11" s="131">
        <v>0.30000000000000004</v>
      </c>
      <c r="K11" s="132">
        <v>3</v>
      </c>
      <c r="L11" s="125">
        <f>$E11*J11</f>
        <v>0</v>
      </c>
      <c r="M11" s="126">
        <f>K11*$E11</f>
        <v>0</v>
      </c>
      <c r="N11" s="131">
        <v>0.30000000000000004</v>
      </c>
      <c r="O11" s="132">
        <v>3</v>
      </c>
      <c r="P11" s="125">
        <f>$E11*N11</f>
        <v>0</v>
      </c>
      <c r="Q11" s="126">
        <f>O11*$E11</f>
        <v>0</v>
      </c>
      <c r="R11" s="131">
        <v>0.30000000000000004</v>
      </c>
      <c r="S11" s="132">
        <v>3</v>
      </c>
      <c r="T11" s="125">
        <f>$E11*R11</f>
        <v>0</v>
      </c>
      <c r="U11" s="126">
        <f>S11*$E11</f>
        <v>0</v>
      </c>
      <c r="V11" s="124">
        <f aca="true" t="shared" si="0" ref="V11:W15">F11+J11+N11+R11</f>
        <v>1.2000000000000002</v>
      </c>
      <c r="W11" s="172">
        <f t="shared" si="0"/>
        <v>12</v>
      </c>
      <c r="X11" s="125">
        <f>$E11*V11</f>
        <v>0</v>
      </c>
      <c r="Y11" s="126">
        <f>W11*$E11</f>
        <v>0</v>
      </c>
    </row>
    <row r="12" spans="1:25" s="134" customFormat="1" ht="15">
      <c r="A12" s="127">
        <v>3</v>
      </c>
      <c r="B12" s="128" t="s">
        <v>173</v>
      </c>
      <c r="C12" s="129" t="s">
        <v>174</v>
      </c>
      <c r="D12" s="128" t="s">
        <v>4</v>
      </c>
      <c r="E12" s="130"/>
      <c r="F12" s="131">
        <v>1.6</v>
      </c>
      <c r="G12" s="132">
        <v>16</v>
      </c>
      <c r="H12" s="125">
        <f>$E12*F12</f>
        <v>0</v>
      </c>
      <c r="I12" s="126">
        <f>G12*$E12</f>
        <v>0</v>
      </c>
      <c r="J12" s="131">
        <v>1.6</v>
      </c>
      <c r="K12" s="132">
        <v>16</v>
      </c>
      <c r="L12" s="125">
        <f>$E12*J12</f>
        <v>0</v>
      </c>
      <c r="M12" s="126">
        <f>K12*$E12</f>
        <v>0</v>
      </c>
      <c r="N12" s="131">
        <v>1.6</v>
      </c>
      <c r="O12" s="132">
        <v>16</v>
      </c>
      <c r="P12" s="125">
        <f>$E12*N12</f>
        <v>0</v>
      </c>
      <c r="Q12" s="126">
        <f>O12*$E12</f>
        <v>0</v>
      </c>
      <c r="R12" s="131">
        <v>1.6</v>
      </c>
      <c r="S12" s="132">
        <v>16</v>
      </c>
      <c r="T12" s="125">
        <f>$E12*R12</f>
        <v>0</v>
      </c>
      <c r="U12" s="126">
        <f>S12*$E12</f>
        <v>0</v>
      </c>
      <c r="V12" s="124">
        <f t="shared" si="0"/>
        <v>6.4</v>
      </c>
      <c r="W12" s="172">
        <f t="shared" si="0"/>
        <v>64</v>
      </c>
      <c r="X12" s="125">
        <f>$E12*V12</f>
        <v>0</v>
      </c>
      <c r="Y12" s="126">
        <f>W12*$E12</f>
        <v>0</v>
      </c>
    </row>
    <row r="13" spans="1:25" ht="15">
      <c r="A13" s="120">
        <v>4</v>
      </c>
      <c r="B13" s="121" t="s">
        <v>175</v>
      </c>
      <c r="C13" s="122" t="s">
        <v>176</v>
      </c>
      <c r="D13" s="121" t="s">
        <v>1</v>
      </c>
      <c r="E13" s="123"/>
      <c r="F13" s="124">
        <v>10.5</v>
      </c>
      <c r="G13" s="125">
        <v>105</v>
      </c>
      <c r="H13" s="125">
        <f>$E13*F13</f>
        <v>0</v>
      </c>
      <c r="I13" s="126">
        <f>G13*$E13</f>
        <v>0</v>
      </c>
      <c r="J13" s="124">
        <v>10.5</v>
      </c>
      <c r="K13" s="125">
        <v>105</v>
      </c>
      <c r="L13" s="125">
        <f>$E13*J13</f>
        <v>0</v>
      </c>
      <c r="M13" s="126">
        <f>K13*$E13</f>
        <v>0</v>
      </c>
      <c r="N13" s="124">
        <v>10.5</v>
      </c>
      <c r="O13" s="125">
        <v>105</v>
      </c>
      <c r="P13" s="125">
        <f>$E13*N13</f>
        <v>0</v>
      </c>
      <c r="Q13" s="126">
        <f>O13*$E13</f>
        <v>0</v>
      </c>
      <c r="R13" s="124">
        <v>10.5</v>
      </c>
      <c r="S13" s="125">
        <v>105</v>
      </c>
      <c r="T13" s="125">
        <f>$E13*R13</f>
        <v>0</v>
      </c>
      <c r="U13" s="126">
        <f>S13*$E13</f>
        <v>0</v>
      </c>
      <c r="V13" s="124">
        <f t="shared" si="0"/>
        <v>42</v>
      </c>
      <c r="W13" s="172">
        <f t="shared" si="0"/>
        <v>420</v>
      </c>
      <c r="X13" s="125">
        <f>$E13*V13</f>
        <v>0</v>
      </c>
      <c r="Y13" s="126">
        <f>W13*$E13</f>
        <v>0</v>
      </c>
    </row>
    <row r="14" spans="1:25" ht="15">
      <c r="A14" s="120">
        <v>5</v>
      </c>
      <c r="B14" s="121" t="s">
        <v>177</v>
      </c>
      <c r="C14" s="122" t="s">
        <v>178</v>
      </c>
      <c r="D14" s="121" t="s">
        <v>0</v>
      </c>
      <c r="E14" s="123"/>
      <c r="F14" s="124">
        <v>20</v>
      </c>
      <c r="G14" s="125">
        <v>200</v>
      </c>
      <c r="H14" s="125">
        <f>$E14*F14</f>
        <v>0</v>
      </c>
      <c r="I14" s="126">
        <f>G14*$E14</f>
        <v>0</v>
      </c>
      <c r="J14" s="124">
        <v>20</v>
      </c>
      <c r="K14" s="125">
        <v>200</v>
      </c>
      <c r="L14" s="125">
        <f>$E14*J14</f>
        <v>0</v>
      </c>
      <c r="M14" s="126">
        <f>K14*$E14</f>
        <v>0</v>
      </c>
      <c r="N14" s="124">
        <v>20</v>
      </c>
      <c r="O14" s="125">
        <v>200</v>
      </c>
      <c r="P14" s="125">
        <f>$E14*N14</f>
        <v>0</v>
      </c>
      <c r="Q14" s="126">
        <f>O14*$E14</f>
        <v>0</v>
      </c>
      <c r="R14" s="124">
        <v>20</v>
      </c>
      <c r="S14" s="125">
        <v>200</v>
      </c>
      <c r="T14" s="125">
        <f>$E14*R14</f>
        <v>0</v>
      </c>
      <c r="U14" s="126">
        <f>S14*$E14</f>
        <v>0</v>
      </c>
      <c r="V14" s="124">
        <f t="shared" si="0"/>
        <v>80</v>
      </c>
      <c r="W14" s="172">
        <f t="shared" si="0"/>
        <v>800</v>
      </c>
      <c r="X14" s="125">
        <f>$E14*V14</f>
        <v>0</v>
      </c>
      <c r="Y14" s="126">
        <f>W14*$E14</f>
        <v>0</v>
      </c>
    </row>
    <row r="15" spans="1:25" ht="15">
      <c r="A15" s="120">
        <v>6</v>
      </c>
      <c r="B15" s="121" t="s">
        <v>179</v>
      </c>
      <c r="C15" s="122" t="s">
        <v>180</v>
      </c>
      <c r="D15" s="121" t="s">
        <v>1</v>
      </c>
      <c r="E15" s="123"/>
      <c r="F15" s="124">
        <v>14</v>
      </c>
      <c r="G15" s="125">
        <v>140</v>
      </c>
      <c r="H15" s="125">
        <f>$E15*F15</f>
        <v>0</v>
      </c>
      <c r="I15" s="126">
        <f>G15*$E15</f>
        <v>0</v>
      </c>
      <c r="J15" s="124">
        <v>14</v>
      </c>
      <c r="K15" s="125">
        <v>140</v>
      </c>
      <c r="L15" s="125">
        <f>$E15*J15</f>
        <v>0</v>
      </c>
      <c r="M15" s="126">
        <f>K15*$E15</f>
        <v>0</v>
      </c>
      <c r="N15" s="124">
        <v>14</v>
      </c>
      <c r="O15" s="125">
        <v>140</v>
      </c>
      <c r="P15" s="125">
        <f>$E15*N15</f>
        <v>0</v>
      </c>
      <c r="Q15" s="126">
        <f>O15*$E15</f>
        <v>0</v>
      </c>
      <c r="R15" s="124">
        <v>14</v>
      </c>
      <c r="S15" s="125">
        <v>140</v>
      </c>
      <c r="T15" s="125">
        <f>$E15*R15</f>
        <v>0</v>
      </c>
      <c r="U15" s="126">
        <f>S15*$E15</f>
        <v>0</v>
      </c>
      <c r="V15" s="124">
        <f t="shared" si="0"/>
        <v>56</v>
      </c>
      <c r="W15" s="172">
        <f t="shared" si="0"/>
        <v>560</v>
      </c>
      <c r="X15" s="125">
        <f>$E15*V15</f>
        <v>0</v>
      </c>
      <c r="Y15" s="126">
        <f>W15*$E15</f>
        <v>0</v>
      </c>
    </row>
    <row r="16" spans="1:25" s="143" customFormat="1" ht="15">
      <c r="A16" s="135"/>
      <c r="B16" s="136"/>
      <c r="C16" s="110" t="s">
        <v>117</v>
      </c>
      <c r="D16" s="137"/>
      <c r="E16" s="138"/>
      <c r="F16" s="139"/>
      <c r="G16" s="140"/>
      <c r="H16" s="141">
        <f>SUM(H17:H22)</f>
        <v>0</v>
      </c>
      <c r="I16" s="142">
        <f>SUM(I17:I22)</f>
        <v>0</v>
      </c>
      <c r="J16" s="139"/>
      <c r="K16" s="140"/>
      <c r="L16" s="141">
        <f>SUM(L17:L22)</f>
        <v>0</v>
      </c>
      <c r="M16" s="142">
        <f>SUM(M17:M22)</f>
        <v>0</v>
      </c>
      <c r="N16" s="139"/>
      <c r="O16" s="140"/>
      <c r="P16" s="141">
        <f>SUM(P17:P22)</f>
        <v>0</v>
      </c>
      <c r="Q16" s="142">
        <f>SUM(Q17:Q22)</f>
        <v>0</v>
      </c>
      <c r="R16" s="139"/>
      <c r="S16" s="140"/>
      <c r="T16" s="141">
        <f>SUM(T17:T22)</f>
        <v>0</v>
      </c>
      <c r="U16" s="142">
        <f>SUM(U17:U22)</f>
        <v>0</v>
      </c>
      <c r="V16" s="139"/>
      <c r="W16" s="140"/>
      <c r="X16" s="141">
        <f>SUM(X17:X22)</f>
        <v>0</v>
      </c>
      <c r="Y16" s="142">
        <f>SUM(Y17:Y22)</f>
        <v>0</v>
      </c>
    </row>
    <row r="17" spans="1:25" ht="15">
      <c r="A17" s="144">
        <v>7</v>
      </c>
      <c r="B17" s="122"/>
      <c r="C17" s="122" t="s">
        <v>118</v>
      </c>
      <c r="D17" s="121" t="s">
        <v>0</v>
      </c>
      <c r="E17" s="123"/>
      <c r="F17" s="124">
        <v>0.25</v>
      </c>
      <c r="G17" s="125">
        <v>2.5</v>
      </c>
      <c r="H17" s="125">
        <f>$E17*F17</f>
        <v>0</v>
      </c>
      <c r="I17" s="126">
        <f>G17*$E17</f>
        <v>0</v>
      </c>
      <c r="J17" s="124">
        <v>0.25</v>
      </c>
      <c r="K17" s="125">
        <v>2.5</v>
      </c>
      <c r="L17" s="125">
        <f>$E17*J17</f>
        <v>0</v>
      </c>
      <c r="M17" s="126">
        <f>K17*$E17</f>
        <v>0</v>
      </c>
      <c r="N17" s="124">
        <v>0.25</v>
      </c>
      <c r="O17" s="125">
        <v>2.5</v>
      </c>
      <c r="P17" s="125">
        <f>$E17*N17</f>
        <v>0</v>
      </c>
      <c r="Q17" s="126">
        <f>O17*$E17</f>
        <v>0</v>
      </c>
      <c r="R17" s="124">
        <v>0.25</v>
      </c>
      <c r="S17" s="125">
        <v>2.5</v>
      </c>
      <c r="T17" s="125">
        <f>$E17*R17</f>
        <v>0</v>
      </c>
      <c r="U17" s="126">
        <f>S17*$E17</f>
        <v>0</v>
      </c>
      <c r="V17" s="124">
        <f aca="true" t="shared" si="1" ref="V17:W22">F17+J17+N17+R17</f>
        <v>1</v>
      </c>
      <c r="W17" s="172">
        <f t="shared" si="1"/>
        <v>10</v>
      </c>
      <c r="X17" s="125">
        <f>$E17*V17</f>
        <v>0</v>
      </c>
      <c r="Y17" s="126">
        <f>W17*$E17</f>
        <v>0</v>
      </c>
    </row>
    <row r="18" spans="1:25" ht="15">
      <c r="A18" s="144">
        <v>8</v>
      </c>
      <c r="B18" s="122"/>
      <c r="C18" s="122" t="s">
        <v>119</v>
      </c>
      <c r="D18" s="121" t="s">
        <v>0</v>
      </c>
      <c r="E18" s="123"/>
      <c r="F18" s="124">
        <v>0.25</v>
      </c>
      <c r="G18" s="125">
        <v>2.5</v>
      </c>
      <c r="H18" s="125">
        <f>$E18*F18</f>
        <v>0</v>
      </c>
      <c r="I18" s="126">
        <f>G18*$E18</f>
        <v>0</v>
      </c>
      <c r="J18" s="124">
        <v>0.25</v>
      </c>
      <c r="K18" s="125">
        <v>2.5</v>
      </c>
      <c r="L18" s="125">
        <f>$E18*J18</f>
        <v>0</v>
      </c>
      <c r="M18" s="126">
        <f>K18*$E18</f>
        <v>0</v>
      </c>
      <c r="N18" s="124">
        <v>0.25</v>
      </c>
      <c r="O18" s="125">
        <v>2.5</v>
      </c>
      <c r="P18" s="125">
        <f>$E18*N18</f>
        <v>0</v>
      </c>
      <c r="Q18" s="126">
        <f>O18*$E18</f>
        <v>0</v>
      </c>
      <c r="R18" s="124">
        <v>0.25</v>
      </c>
      <c r="S18" s="125">
        <v>2.5</v>
      </c>
      <c r="T18" s="125">
        <f>$E18*R18</f>
        <v>0</v>
      </c>
      <c r="U18" s="126">
        <f>S18*$E18</f>
        <v>0</v>
      </c>
      <c r="V18" s="124">
        <f t="shared" si="1"/>
        <v>1</v>
      </c>
      <c r="W18" s="172">
        <f t="shared" si="1"/>
        <v>10</v>
      </c>
      <c r="X18" s="125">
        <f>$E18*V18</f>
        <v>0</v>
      </c>
      <c r="Y18" s="126">
        <f>W18*$E18</f>
        <v>0</v>
      </c>
    </row>
    <row r="19" spans="1:25" ht="15">
      <c r="A19" s="120">
        <v>9</v>
      </c>
      <c r="B19" s="122"/>
      <c r="C19" s="122" t="s">
        <v>120</v>
      </c>
      <c r="D19" s="121" t="s">
        <v>58</v>
      </c>
      <c r="E19" s="123"/>
      <c r="F19" s="124">
        <v>20</v>
      </c>
      <c r="G19" s="125">
        <v>200</v>
      </c>
      <c r="H19" s="125">
        <f>$E19*F19</f>
        <v>0</v>
      </c>
      <c r="I19" s="126">
        <f>G19*$E19</f>
        <v>0</v>
      </c>
      <c r="J19" s="124">
        <v>20</v>
      </c>
      <c r="K19" s="125">
        <v>200</v>
      </c>
      <c r="L19" s="125">
        <f>$E19*J19</f>
        <v>0</v>
      </c>
      <c r="M19" s="126">
        <f>K19*$E19</f>
        <v>0</v>
      </c>
      <c r="N19" s="124">
        <v>20</v>
      </c>
      <c r="O19" s="125">
        <v>200</v>
      </c>
      <c r="P19" s="125">
        <f>$E19*N19</f>
        <v>0</v>
      </c>
      <c r="Q19" s="126">
        <f>O19*$E19</f>
        <v>0</v>
      </c>
      <c r="R19" s="124">
        <v>20</v>
      </c>
      <c r="S19" s="125">
        <v>200</v>
      </c>
      <c r="T19" s="125">
        <f>$E19*R19</f>
        <v>0</v>
      </c>
      <c r="U19" s="126">
        <f>S19*$E19</f>
        <v>0</v>
      </c>
      <c r="V19" s="124">
        <f t="shared" si="1"/>
        <v>80</v>
      </c>
      <c r="W19" s="172">
        <f t="shared" si="1"/>
        <v>800</v>
      </c>
      <c r="X19" s="125">
        <f>$E19*V19</f>
        <v>0</v>
      </c>
      <c r="Y19" s="126">
        <f>W19*$E19</f>
        <v>0</v>
      </c>
    </row>
    <row r="20" spans="1:25" ht="15">
      <c r="A20" s="145">
        <v>10</v>
      </c>
      <c r="B20" s="146"/>
      <c r="C20" s="122" t="s">
        <v>121</v>
      </c>
      <c r="D20" s="121" t="s">
        <v>2</v>
      </c>
      <c r="E20" s="123"/>
      <c r="F20" s="124">
        <v>0.25</v>
      </c>
      <c r="G20" s="147">
        <v>2.5</v>
      </c>
      <c r="H20" s="125">
        <f>$E20*F20</f>
        <v>0</v>
      </c>
      <c r="I20" s="126">
        <f>G20*$E20</f>
        <v>0</v>
      </c>
      <c r="J20" s="124">
        <v>0.25</v>
      </c>
      <c r="K20" s="147">
        <v>2.5</v>
      </c>
      <c r="L20" s="125">
        <f>$E20*J20</f>
        <v>0</v>
      </c>
      <c r="M20" s="126">
        <f>K20*$E20</f>
        <v>0</v>
      </c>
      <c r="N20" s="124">
        <v>0.25</v>
      </c>
      <c r="O20" s="147">
        <v>2.5</v>
      </c>
      <c r="P20" s="125">
        <f>$E20*N20</f>
        <v>0</v>
      </c>
      <c r="Q20" s="126">
        <f>O20*$E20</f>
        <v>0</v>
      </c>
      <c r="R20" s="124">
        <v>0.25</v>
      </c>
      <c r="S20" s="147">
        <v>2.5</v>
      </c>
      <c r="T20" s="125">
        <f>$E20*R20</f>
        <v>0</v>
      </c>
      <c r="U20" s="126">
        <f>S20*$E20</f>
        <v>0</v>
      </c>
      <c r="V20" s="124">
        <f t="shared" si="1"/>
        <v>1</v>
      </c>
      <c r="W20" s="172">
        <f t="shared" si="1"/>
        <v>10</v>
      </c>
      <c r="X20" s="125">
        <f>$E20*V20</f>
        <v>0</v>
      </c>
      <c r="Y20" s="126">
        <f>W20*$E20</f>
        <v>0</v>
      </c>
    </row>
    <row r="21" spans="1:25" s="150" customFormat="1" ht="15">
      <c r="A21" s="145">
        <v>11</v>
      </c>
      <c r="B21" s="146"/>
      <c r="C21" s="148" t="s">
        <v>181</v>
      </c>
      <c r="D21" s="149" t="s">
        <v>0</v>
      </c>
      <c r="E21" s="123"/>
      <c r="F21" s="124">
        <v>0.25</v>
      </c>
      <c r="G21" s="125">
        <v>2.5</v>
      </c>
      <c r="H21" s="125">
        <f>$E21*F21</f>
        <v>0</v>
      </c>
      <c r="I21" s="126">
        <f>G21*$E21</f>
        <v>0</v>
      </c>
      <c r="J21" s="124">
        <v>0.25</v>
      </c>
      <c r="K21" s="125">
        <v>2.5</v>
      </c>
      <c r="L21" s="125">
        <f>$E21*J21</f>
        <v>0</v>
      </c>
      <c r="M21" s="126">
        <f>K21*$E21</f>
        <v>0</v>
      </c>
      <c r="N21" s="124">
        <v>0.25</v>
      </c>
      <c r="O21" s="125">
        <v>2.5</v>
      </c>
      <c r="P21" s="125">
        <f>$E21*N21</f>
        <v>0</v>
      </c>
      <c r="Q21" s="126">
        <f>O21*$E21</f>
        <v>0</v>
      </c>
      <c r="R21" s="124">
        <v>0.25</v>
      </c>
      <c r="S21" s="125">
        <v>2.5</v>
      </c>
      <c r="T21" s="125">
        <f>$E21*R21</f>
        <v>0</v>
      </c>
      <c r="U21" s="126">
        <f>S21*$E21</f>
        <v>0</v>
      </c>
      <c r="V21" s="124">
        <f t="shared" si="1"/>
        <v>1</v>
      </c>
      <c r="W21" s="172">
        <f t="shared" si="1"/>
        <v>10</v>
      </c>
      <c r="X21" s="125">
        <f>$E21*V21</f>
        <v>0</v>
      </c>
      <c r="Y21" s="126">
        <f>W21*$E21</f>
        <v>0</v>
      </c>
    </row>
    <row r="22" spans="1:25" ht="27.75" customHeight="1" thickBot="1">
      <c r="A22" s="151">
        <v>12</v>
      </c>
      <c r="B22" s="152"/>
      <c r="C22" s="153" t="s">
        <v>6</v>
      </c>
      <c r="D22" s="154" t="s">
        <v>182</v>
      </c>
      <c r="E22" s="155"/>
      <c r="F22" s="156">
        <v>0.25</v>
      </c>
      <c r="G22" s="147">
        <v>2.5</v>
      </c>
      <c r="H22" s="125">
        <f>$E22*F22</f>
        <v>0</v>
      </c>
      <c r="I22" s="126">
        <f>G22*$E22</f>
        <v>0</v>
      </c>
      <c r="J22" s="156">
        <v>0.25</v>
      </c>
      <c r="K22" s="147">
        <v>2.5</v>
      </c>
      <c r="L22" s="125">
        <f>$E22*J22</f>
        <v>0</v>
      </c>
      <c r="M22" s="126">
        <f>K22*$E22</f>
        <v>0</v>
      </c>
      <c r="N22" s="156">
        <v>0.25</v>
      </c>
      <c r="O22" s="147">
        <v>2.5</v>
      </c>
      <c r="P22" s="125">
        <f>$E22*N22</f>
        <v>0</v>
      </c>
      <c r="Q22" s="126">
        <f>O22*$E22</f>
        <v>0</v>
      </c>
      <c r="R22" s="156">
        <v>0.25</v>
      </c>
      <c r="S22" s="147">
        <v>2.5</v>
      </c>
      <c r="T22" s="125">
        <f>$E22*R22</f>
        <v>0</v>
      </c>
      <c r="U22" s="126">
        <f>S22*$E22</f>
        <v>0</v>
      </c>
      <c r="V22" s="124">
        <f t="shared" si="1"/>
        <v>1</v>
      </c>
      <c r="W22" s="172">
        <f t="shared" si="1"/>
        <v>10</v>
      </c>
      <c r="X22" s="125">
        <f>$E22*V22</f>
        <v>0</v>
      </c>
      <c r="Y22" s="126">
        <f>W22*$E22</f>
        <v>0</v>
      </c>
    </row>
    <row r="23" spans="1:25" ht="15" customHeight="1">
      <c r="A23" s="158" t="s">
        <v>190</v>
      </c>
      <c r="B23" s="159"/>
      <c r="C23" s="159"/>
      <c r="D23" s="159"/>
      <c r="E23" s="160"/>
      <c r="F23" s="161"/>
      <c r="G23" s="162"/>
      <c r="H23" s="159">
        <f>H9+H16</f>
        <v>0</v>
      </c>
      <c r="I23" s="163">
        <f>I9+I16</f>
        <v>0</v>
      </c>
      <c r="J23" s="161"/>
      <c r="K23" s="162"/>
      <c r="L23" s="159">
        <f>L9+L16</f>
        <v>0</v>
      </c>
      <c r="M23" s="163">
        <f>M9+M16</f>
        <v>0</v>
      </c>
      <c r="N23" s="161"/>
      <c r="O23" s="162"/>
      <c r="P23" s="159">
        <f>P9+P16</f>
        <v>0</v>
      </c>
      <c r="Q23" s="163">
        <f>Q9+Q16</f>
        <v>0</v>
      </c>
      <c r="R23" s="161"/>
      <c r="S23" s="162"/>
      <c r="T23" s="159">
        <f>T9+T16</f>
        <v>0</v>
      </c>
      <c r="U23" s="163">
        <f>U9+U16</f>
        <v>0</v>
      </c>
      <c r="V23" s="161"/>
      <c r="W23" s="162"/>
      <c r="X23" s="159">
        <f>X9+X16</f>
        <v>0</v>
      </c>
      <c r="Y23" s="163">
        <f>Y9+Y16</f>
        <v>0</v>
      </c>
    </row>
    <row r="24" spans="1:25" ht="15.75" customHeight="1" thickBot="1">
      <c r="A24" s="164"/>
      <c r="B24" s="165"/>
      <c r="C24" s="165"/>
      <c r="D24" s="165"/>
      <c r="E24" s="166"/>
      <c r="F24" s="167"/>
      <c r="G24" s="168"/>
      <c r="H24" s="165"/>
      <c r="I24" s="169"/>
      <c r="J24" s="167"/>
      <c r="K24" s="168"/>
      <c r="L24" s="165"/>
      <c r="M24" s="169"/>
      <c r="N24" s="167"/>
      <c r="O24" s="168"/>
      <c r="P24" s="165"/>
      <c r="Q24" s="169"/>
      <c r="R24" s="167"/>
      <c r="S24" s="168"/>
      <c r="T24" s="165"/>
      <c r="U24" s="169"/>
      <c r="V24" s="167"/>
      <c r="W24" s="168"/>
      <c r="X24" s="165"/>
      <c r="Y24" s="169"/>
    </row>
  </sheetData>
  <sheetProtection/>
  <mergeCells count="43">
    <mergeCell ref="U23:U24"/>
    <mergeCell ref="V23:W24"/>
    <mergeCell ref="X23:X24"/>
    <mergeCell ref="Y23:Y24"/>
    <mergeCell ref="M23:M24"/>
    <mergeCell ref="N23:O24"/>
    <mergeCell ref="P23:P24"/>
    <mergeCell ref="Q23:Q24"/>
    <mergeCell ref="R23:S24"/>
    <mergeCell ref="T23:T24"/>
    <mergeCell ref="R6:S6"/>
    <mergeCell ref="T6:U6"/>
    <mergeCell ref="V6:W6"/>
    <mergeCell ref="X6:Y6"/>
    <mergeCell ref="A23:E24"/>
    <mergeCell ref="F23:G24"/>
    <mergeCell ref="H23:H24"/>
    <mergeCell ref="I23:I24"/>
    <mergeCell ref="J23:K24"/>
    <mergeCell ref="L23:L24"/>
    <mergeCell ref="J5:M5"/>
    <mergeCell ref="N5:Q5"/>
    <mergeCell ref="R5:U5"/>
    <mergeCell ref="V5:Y5"/>
    <mergeCell ref="F6:G6"/>
    <mergeCell ref="H6:I6"/>
    <mergeCell ref="J6:K6"/>
    <mergeCell ref="L6:M6"/>
    <mergeCell ref="N6:O6"/>
    <mergeCell ref="P6:Q6"/>
    <mergeCell ref="A5:A7"/>
    <mergeCell ref="B5:B7"/>
    <mergeCell ref="C5:C7"/>
    <mergeCell ref="D5:D7"/>
    <mergeCell ref="E5:E7"/>
    <mergeCell ref="F5:I5"/>
    <mergeCell ref="C2:X2"/>
    <mergeCell ref="A4:E4"/>
    <mergeCell ref="F4:I4"/>
    <mergeCell ref="J4:M4"/>
    <mergeCell ref="N4:Q4"/>
    <mergeCell ref="R4:U4"/>
    <mergeCell ref="V4:Y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G3"/>
    </sheetView>
  </sheetViews>
  <sheetFormatPr defaultColWidth="8.8515625" defaultRowHeight="15"/>
  <cols>
    <col min="1" max="1" width="7.421875" style="79" customWidth="1"/>
    <col min="2" max="2" width="19.140625" style="80" customWidth="1"/>
    <col min="3" max="3" width="91.7109375" style="81" customWidth="1"/>
    <col min="4" max="4" width="8.421875" style="80" customWidth="1"/>
    <col min="5" max="5" width="13.140625" style="80" bestFit="1" customWidth="1"/>
    <col min="6" max="6" width="11.140625" style="80" bestFit="1" customWidth="1"/>
    <col min="7" max="7" width="20.8515625" style="80" customWidth="1"/>
    <col min="8" max="8" width="9.421875" style="80" hidden="1" customWidth="1"/>
    <col min="9" max="16384" width="8.8515625" style="80" customWidth="1"/>
  </cols>
  <sheetData>
    <row r="1" spans="1:7" ht="15">
      <c r="A1" s="173" t="s">
        <v>194</v>
      </c>
      <c r="B1" s="173"/>
      <c r="C1" s="173"/>
      <c r="D1" s="173"/>
      <c r="E1" s="173"/>
      <c r="F1" s="173"/>
      <c r="G1" s="173"/>
    </row>
    <row r="2" spans="1:7" ht="36.75" customHeight="1">
      <c r="A2" s="173"/>
      <c r="B2" s="173"/>
      <c r="C2" s="173"/>
      <c r="D2" s="173"/>
      <c r="E2" s="173"/>
      <c r="F2" s="173"/>
      <c r="G2" s="173"/>
    </row>
    <row r="3" spans="1:7" ht="15.75" thickBot="1">
      <c r="A3" s="173"/>
      <c r="B3" s="173"/>
      <c r="C3" s="173"/>
      <c r="D3" s="173"/>
      <c r="E3" s="173"/>
      <c r="F3" s="173"/>
      <c r="G3" s="173"/>
    </row>
    <row r="4" spans="1:7" ht="36.75" customHeight="1" thickBot="1">
      <c r="A4" s="85" t="s">
        <v>154</v>
      </c>
      <c r="B4" s="86"/>
      <c r="C4" s="86"/>
      <c r="D4" s="86"/>
      <c r="E4" s="86"/>
      <c r="F4" s="88"/>
      <c r="G4" s="89"/>
    </row>
    <row r="5" spans="1:7" ht="15">
      <c r="A5" s="90" t="s">
        <v>156</v>
      </c>
      <c r="B5" s="91" t="s">
        <v>157</v>
      </c>
      <c r="C5" s="91" t="s">
        <v>158</v>
      </c>
      <c r="D5" s="91" t="s">
        <v>159</v>
      </c>
      <c r="E5" s="92" t="s">
        <v>160</v>
      </c>
      <c r="F5" s="94"/>
      <c r="G5" s="95"/>
    </row>
    <row r="6" spans="1:7" ht="21" customHeight="1">
      <c r="A6" s="96"/>
      <c r="B6" s="97"/>
      <c r="C6" s="97"/>
      <c r="D6" s="97"/>
      <c r="E6" s="98"/>
      <c r="F6" s="106"/>
      <c r="G6" s="107"/>
    </row>
    <row r="7" spans="1:7" ht="22.5" customHeight="1">
      <c r="A7" s="102"/>
      <c r="B7" s="103"/>
      <c r="C7" s="103"/>
      <c r="D7" s="103"/>
      <c r="E7" s="104"/>
      <c r="F7" s="106" t="s">
        <v>164</v>
      </c>
      <c r="G7" s="107" t="s">
        <v>164</v>
      </c>
    </row>
    <row r="8" spans="1:7" s="116" customFormat="1" ht="15">
      <c r="A8" s="108"/>
      <c r="B8" s="109">
        <v>101.3</v>
      </c>
      <c r="C8" s="110" t="s">
        <v>166</v>
      </c>
      <c r="D8" s="111"/>
      <c r="E8" s="112"/>
      <c r="F8" s="114"/>
      <c r="G8" s="115"/>
    </row>
    <row r="9" spans="1:7" s="116" customFormat="1" ht="15">
      <c r="A9" s="108"/>
      <c r="B9" s="117" t="s">
        <v>167</v>
      </c>
      <c r="C9" s="110" t="s">
        <v>168</v>
      </c>
      <c r="D9" s="111"/>
      <c r="E9" s="112"/>
      <c r="F9" s="114"/>
      <c r="G9" s="119">
        <f>SUM(G10:G15)</f>
        <v>0</v>
      </c>
    </row>
    <row r="10" spans="1:7" ht="28.5">
      <c r="A10" s="120">
        <v>1</v>
      </c>
      <c r="B10" s="121" t="s">
        <v>169</v>
      </c>
      <c r="C10" s="122" t="s">
        <v>170</v>
      </c>
      <c r="D10" s="121" t="s">
        <v>0</v>
      </c>
      <c r="E10" s="123"/>
      <c r="F10" s="125">
        <v>50</v>
      </c>
      <c r="G10" s="126">
        <f aca="true" t="shared" si="0" ref="G10:G15">F10*E10</f>
        <v>0</v>
      </c>
    </row>
    <row r="11" spans="1:9" s="134" customFormat="1" ht="15">
      <c r="A11" s="127">
        <v>2</v>
      </c>
      <c r="B11" s="128" t="s">
        <v>171</v>
      </c>
      <c r="C11" s="129" t="s">
        <v>172</v>
      </c>
      <c r="D11" s="128" t="s">
        <v>2</v>
      </c>
      <c r="E11" s="130"/>
      <c r="F11" s="132">
        <v>0.30000000000000004</v>
      </c>
      <c r="G11" s="133">
        <f t="shared" si="0"/>
        <v>0</v>
      </c>
      <c r="I11" s="80"/>
    </row>
    <row r="12" spans="1:9" s="134" customFormat="1" ht="15">
      <c r="A12" s="127">
        <v>3</v>
      </c>
      <c r="B12" s="128" t="s">
        <v>173</v>
      </c>
      <c r="C12" s="129" t="s">
        <v>174</v>
      </c>
      <c r="D12" s="128" t="s">
        <v>4</v>
      </c>
      <c r="E12" s="130"/>
      <c r="F12" s="132">
        <v>1.6</v>
      </c>
      <c r="G12" s="133">
        <f t="shared" si="0"/>
        <v>0</v>
      </c>
      <c r="I12" s="80"/>
    </row>
    <row r="13" spans="1:7" ht="15">
      <c r="A13" s="120">
        <v>4</v>
      </c>
      <c r="B13" s="121" t="s">
        <v>175</v>
      </c>
      <c r="C13" s="122" t="s">
        <v>176</v>
      </c>
      <c r="D13" s="121" t="s">
        <v>1</v>
      </c>
      <c r="E13" s="123"/>
      <c r="F13" s="125">
        <v>10.5</v>
      </c>
      <c r="G13" s="126">
        <f t="shared" si="0"/>
        <v>0</v>
      </c>
    </row>
    <row r="14" spans="1:7" ht="15">
      <c r="A14" s="120">
        <v>5</v>
      </c>
      <c r="B14" s="121" t="s">
        <v>177</v>
      </c>
      <c r="C14" s="122" t="s">
        <v>178</v>
      </c>
      <c r="D14" s="121" t="s">
        <v>0</v>
      </c>
      <c r="E14" s="123"/>
      <c r="F14" s="125">
        <v>20</v>
      </c>
      <c r="G14" s="126">
        <f t="shared" si="0"/>
        <v>0</v>
      </c>
    </row>
    <row r="15" spans="1:7" ht="15">
      <c r="A15" s="120">
        <v>6</v>
      </c>
      <c r="B15" s="121" t="s">
        <v>179</v>
      </c>
      <c r="C15" s="122" t="s">
        <v>180</v>
      </c>
      <c r="D15" s="121" t="s">
        <v>1</v>
      </c>
      <c r="E15" s="123"/>
      <c r="F15" s="125">
        <v>14</v>
      </c>
      <c r="G15" s="126">
        <f t="shared" si="0"/>
        <v>0</v>
      </c>
    </row>
    <row r="16" spans="1:9" s="143" customFormat="1" ht="15">
      <c r="A16" s="135"/>
      <c r="B16" s="136"/>
      <c r="C16" s="110" t="s">
        <v>117</v>
      </c>
      <c r="D16" s="137"/>
      <c r="E16" s="138"/>
      <c r="F16" s="140"/>
      <c r="G16" s="142">
        <f>SUM(G17:G22)</f>
        <v>0</v>
      </c>
      <c r="I16" s="80"/>
    </row>
    <row r="17" spans="1:7" ht="15">
      <c r="A17" s="144">
        <v>7</v>
      </c>
      <c r="B17" s="122"/>
      <c r="C17" s="122" t="s">
        <v>118</v>
      </c>
      <c r="D17" s="121" t="s">
        <v>0</v>
      </c>
      <c r="E17" s="123"/>
      <c r="F17" s="125">
        <v>0.25</v>
      </c>
      <c r="G17" s="126">
        <f aca="true" t="shared" si="1" ref="G17:G22">F17*E17</f>
        <v>0</v>
      </c>
    </row>
    <row r="18" spans="1:7" ht="15">
      <c r="A18" s="144">
        <v>8</v>
      </c>
      <c r="B18" s="122"/>
      <c r="C18" s="122" t="s">
        <v>119</v>
      </c>
      <c r="D18" s="121" t="s">
        <v>0</v>
      </c>
      <c r="E18" s="123"/>
      <c r="F18" s="125">
        <v>0.25</v>
      </c>
      <c r="G18" s="126">
        <f t="shared" si="1"/>
        <v>0</v>
      </c>
    </row>
    <row r="19" spans="1:7" ht="15">
      <c r="A19" s="120">
        <v>9</v>
      </c>
      <c r="B19" s="122"/>
      <c r="C19" s="122" t="s">
        <v>120</v>
      </c>
      <c r="D19" s="121" t="s">
        <v>58</v>
      </c>
      <c r="E19" s="123"/>
      <c r="F19" s="125">
        <v>20</v>
      </c>
      <c r="G19" s="126">
        <f t="shared" si="1"/>
        <v>0</v>
      </c>
    </row>
    <row r="20" spans="1:7" ht="15">
      <c r="A20" s="145">
        <v>10</v>
      </c>
      <c r="B20" s="146"/>
      <c r="C20" s="122" t="s">
        <v>121</v>
      </c>
      <c r="D20" s="121" t="s">
        <v>2</v>
      </c>
      <c r="E20" s="123"/>
      <c r="F20" s="147">
        <v>0.25</v>
      </c>
      <c r="G20" s="126">
        <f t="shared" si="1"/>
        <v>0</v>
      </c>
    </row>
    <row r="21" spans="1:9" s="150" customFormat="1" ht="15">
      <c r="A21" s="145">
        <v>11</v>
      </c>
      <c r="B21" s="146"/>
      <c r="C21" s="148" t="s">
        <v>181</v>
      </c>
      <c r="D21" s="149" t="s">
        <v>0</v>
      </c>
      <c r="E21" s="123"/>
      <c r="F21" s="125">
        <v>0.25</v>
      </c>
      <c r="G21" s="126">
        <f t="shared" si="1"/>
        <v>0</v>
      </c>
      <c r="I21" s="80"/>
    </row>
    <row r="22" spans="1:7" ht="27.75" customHeight="1" thickBot="1">
      <c r="A22" s="151">
        <v>12</v>
      </c>
      <c r="B22" s="152"/>
      <c r="C22" s="153" t="s">
        <v>6</v>
      </c>
      <c r="D22" s="154" t="s">
        <v>182</v>
      </c>
      <c r="E22" s="155"/>
      <c r="F22" s="147">
        <v>0.25</v>
      </c>
      <c r="G22" s="157">
        <f t="shared" si="1"/>
        <v>0</v>
      </c>
    </row>
    <row r="23" spans="1:7" ht="15" customHeight="1">
      <c r="A23" s="158" t="s">
        <v>183</v>
      </c>
      <c r="B23" s="159"/>
      <c r="C23" s="159"/>
      <c r="D23" s="159"/>
      <c r="E23" s="160"/>
      <c r="F23" s="162"/>
      <c r="G23" s="163">
        <f>G9+G16</f>
        <v>0</v>
      </c>
    </row>
    <row r="24" spans="1:7" ht="15.75" customHeight="1" thickBot="1">
      <c r="A24" s="164"/>
      <c r="B24" s="165"/>
      <c r="C24" s="165"/>
      <c r="D24" s="165"/>
      <c r="E24" s="166"/>
      <c r="F24" s="168"/>
      <c r="G24" s="169"/>
    </row>
  </sheetData>
  <sheetProtection/>
  <mergeCells count="12">
    <mergeCell ref="A23:E24"/>
    <mergeCell ref="F23:F24"/>
    <mergeCell ref="G23:G24"/>
    <mergeCell ref="A4:E4"/>
    <mergeCell ref="F4:G4"/>
    <mergeCell ref="A5:A7"/>
    <mergeCell ref="B5:B7"/>
    <mergeCell ref="C5:C7"/>
    <mergeCell ref="D5:D7"/>
    <mergeCell ref="E5:E7"/>
    <mergeCell ref="F5:G5"/>
    <mergeCell ref="A1:G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G3"/>
    </sheetView>
  </sheetViews>
  <sheetFormatPr defaultColWidth="8.8515625" defaultRowHeight="15"/>
  <cols>
    <col min="1" max="1" width="7.421875" style="79" customWidth="1"/>
    <col min="2" max="2" width="19.140625" style="80" customWidth="1"/>
    <col min="3" max="3" width="91.7109375" style="81" customWidth="1"/>
    <col min="4" max="4" width="11.00390625" style="80" customWidth="1"/>
    <col min="5" max="5" width="13.140625" style="80" bestFit="1" customWidth="1"/>
    <col min="6" max="6" width="11.140625" style="80" bestFit="1" customWidth="1"/>
    <col min="7" max="7" width="19.140625" style="80" bestFit="1" customWidth="1"/>
    <col min="8" max="8" width="9.421875" style="80" hidden="1" customWidth="1"/>
    <col min="9" max="16384" width="8.8515625" style="80" customWidth="1"/>
  </cols>
  <sheetData>
    <row r="1" spans="1:7" ht="15">
      <c r="A1" s="173" t="s">
        <v>191</v>
      </c>
      <c r="B1" s="173"/>
      <c r="C1" s="173"/>
      <c r="D1" s="173"/>
      <c r="E1" s="173"/>
      <c r="F1" s="173"/>
      <c r="G1" s="173"/>
    </row>
    <row r="2" spans="1:7" ht="36.75" customHeight="1">
      <c r="A2" s="173"/>
      <c r="B2" s="173"/>
      <c r="C2" s="173"/>
      <c r="D2" s="173"/>
      <c r="E2" s="173"/>
      <c r="F2" s="173"/>
      <c r="G2" s="173"/>
    </row>
    <row r="3" spans="1:7" ht="15.75" thickBot="1">
      <c r="A3" s="173"/>
      <c r="B3" s="173"/>
      <c r="C3" s="173"/>
      <c r="D3" s="173"/>
      <c r="E3" s="173"/>
      <c r="F3" s="173"/>
      <c r="G3" s="173"/>
    </row>
    <row r="4" spans="1:7" ht="36.75" customHeight="1" thickBot="1">
      <c r="A4" s="85" t="s">
        <v>154</v>
      </c>
      <c r="B4" s="86"/>
      <c r="C4" s="86"/>
      <c r="D4" s="86"/>
      <c r="E4" s="86"/>
      <c r="F4" s="88"/>
      <c r="G4" s="89"/>
    </row>
    <row r="5" spans="1:7" ht="15">
      <c r="A5" s="90" t="s">
        <v>156</v>
      </c>
      <c r="B5" s="91" t="s">
        <v>157</v>
      </c>
      <c r="C5" s="91" t="s">
        <v>158</v>
      </c>
      <c r="D5" s="91" t="s">
        <v>159</v>
      </c>
      <c r="E5" s="92" t="s">
        <v>160</v>
      </c>
      <c r="F5" s="174" t="s">
        <v>192</v>
      </c>
      <c r="G5" s="175"/>
    </row>
    <row r="6" spans="1:7" ht="21" customHeight="1">
      <c r="A6" s="96"/>
      <c r="B6" s="97"/>
      <c r="C6" s="97"/>
      <c r="D6" s="97"/>
      <c r="E6" s="98"/>
      <c r="F6" s="176" t="s">
        <v>193</v>
      </c>
      <c r="G6" s="177"/>
    </row>
    <row r="7" spans="1:7" ht="22.5" customHeight="1">
      <c r="A7" s="102"/>
      <c r="B7" s="103"/>
      <c r="C7" s="103"/>
      <c r="D7" s="103"/>
      <c r="E7" s="104"/>
      <c r="F7" s="106" t="s">
        <v>165</v>
      </c>
      <c r="G7" s="107" t="s">
        <v>165</v>
      </c>
    </row>
    <row r="8" spans="1:7" s="116" customFormat="1" ht="15">
      <c r="A8" s="108"/>
      <c r="B8" s="109">
        <v>101.3</v>
      </c>
      <c r="C8" s="110" t="s">
        <v>166</v>
      </c>
      <c r="D8" s="111"/>
      <c r="E8" s="112"/>
      <c r="F8" s="114"/>
      <c r="G8" s="115"/>
    </row>
    <row r="9" spans="1:7" s="116" customFormat="1" ht="15">
      <c r="A9" s="108"/>
      <c r="B9" s="117" t="s">
        <v>167</v>
      </c>
      <c r="C9" s="110" t="s">
        <v>168</v>
      </c>
      <c r="D9" s="111"/>
      <c r="E9" s="112"/>
      <c r="F9" s="114"/>
      <c r="G9" s="119">
        <f>SUM(G10:G15)</f>
        <v>0</v>
      </c>
    </row>
    <row r="10" spans="1:7" ht="28.5">
      <c r="A10" s="120">
        <v>1</v>
      </c>
      <c r="B10" s="121" t="s">
        <v>169</v>
      </c>
      <c r="C10" s="122" t="s">
        <v>170</v>
      </c>
      <c r="D10" s="121" t="s">
        <v>0</v>
      </c>
      <c r="E10" s="123">
        <v>0</v>
      </c>
      <c r="F10" s="125">
        <v>500</v>
      </c>
      <c r="G10" s="126">
        <f aca="true" t="shared" si="0" ref="G10:G15">F10*E10</f>
        <v>0</v>
      </c>
    </row>
    <row r="11" spans="1:9" s="134" customFormat="1" ht="15">
      <c r="A11" s="127">
        <v>2</v>
      </c>
      <c r="B11" s="128" t="s">
        <v>171</v>
      </c>
      <c r="C11" s="129" t="s">
        <v>172</v>
      </c>
      <c r="D11" s="128" t="s">
        <v>2</v>
      </c>
      <c r="E11" s="130">
        <v>0</v>
      </c>
      <c r="F11" s="132">
        <v>3</v>
      </c>
      <c r="G11" s="133">
        <f t="shared" si="0"/>
        <v>0</v>
      </c>
      <c r="I11" s="80"/>
    </row>
    <row r="12" spans="1:9" s="134" customFormat="1" ht="15">
      <c r="A12" s="127">
        <v>3</v>
      </c>
      <c r="B12" s="128" t="s">
        <v>173</v>
      </c>
      <c r="C12" s="129" t="s">
        <v>174</v>
      </c>
      <c r="D12" s="128" t="s">
        <v>4</v>
      </c>
      <c r="E12" s="130">
        <v>0</v>
      </c>
      <c r="F12" s="132">
        <v>16</v>
      </c>
      <c r="G12" s="133">
        <f t="shared" si="0"/>
        <v>0</v>
      </c>
      <c r="I12" s="80"/>
    </row>
    <row r="13" spans="1:7" ht="15">
      <c r="A13" s="120">
        <v>4</v>
      </c>
      <c r="B13" s="121" t="s">
        <v>175</v>
      </c>
      <c r="C13" s="122" t="s">
        <v>176</v>
      </c>
      <c r="D13" s="121" t="s">
        <v>1</v>
      </c>
      <c r="E13" s="123">
        <v>0</v>
      </c>
      <c r="F13" s="125">
        <v>105</v>
      </c>
      <c r="G13" s="126">
        <f t="shared" si="0"/>
        <v>0</v>
      </c>
    </row>
    <row r="14" spans="1:7" ht="15">
      <c r="A14" s="120">
        <v>5</v>
      </c>
      <c r="B14" s="121" t="s">
        <v>177</v>
      </c>
      <c r="C14" s="122" t="s">
        <v>178</v>
      </c>
      <c r="D14" s="121" t="s">
        <v>0</v>
      </c>
      <c r="E14" s="123">
        <v>0</v>
      </c>
      <c r="F14" s="125">
        <v>200</v>
      </c>
      <c r="G14" s="126">
        <f t="shared" si="0"/>
        <v>0</v>
      </c>
    </row>
    <row r="15" spans="1:7" ht="15">
      <c r="A15" s="120">
        <v>6</v>
      </c>
      <c r="B15" s="121" t="s">
        <v>179</v>
      </c>
      <c r="C15" s="122" t="s">
        <v>180</v>
      </c>
      <c r="D15" s="121" t="s">
        <v>1</v>
      </c>
      <c r="E15" s="123">
        <v>0</v>
      </c>
      <c r="F15" s="125">
        <v>140</v>
      </c>
      <c r="G15" s="126">
        <f t="shared" si="0"/>
        <v>0</v>
      </c>
    </row>
    <row r="16" spans="1:9" s="143" customFormat="1" ht="15">
      <c r="A16" s="135"/>
      <c r="B16" s="136"/>
      <c r="C16" s="110" t="s">
        <v>117</v>
      </c>
      <c r="D16" s="137"/>
      <c r="E16" s="138"/>
      <c r="F16" s="140"/>
      <c r="G16" s="142">
        <f>SUM(G17:G22)</f>
        <v>0</v>
      </c>
      <c r="I16" s="80"/>
    </row>
    <row r="17" spans="1:7" ht="15">
      <c r="A17" s="144">
        <v>7</v>
      </c>
      <c r="B17" s="122"/>
      <c r="C17" s="122" t="s">
        <v>118</v>
      </c>
      <c r="D17" s="121" t="s">
        <v>0</v>
      </c>
      <c r="E17" s="123">
        <v>0</v>
      </c>
      <c r="F17" s="125">
        <v>2.5</v>
      </c>
      <c r="G17" s="126">
        <f aca="true" t="shared" si="1" ref="G17:G22">F17*E17</f>
        <v>0</v>
      </c>
    </row>
    <row r="18" spans="1:7" ht="15">
      <c r="A18" s="144">
        <v>8</v>
      </c>
      <c r="B18" s="122"/>
      <c r="C18" s="122" t="s">
        <v>119</v>
      </c>
      <c r="D18" s="121" t="s">
        <v>0</v>
      </c>
      <c r="E18" s="123">
        <v>0</v>
      </c>
      <c r="F18" s="125">
        <v>2.5</v>
      </c>
      <c r="G18" s="126">
        <f t="shared" si="1"/>
        <v>0</v>
      </c>
    </row>
    <row r="19" spans="1:7" ht="15">
      <c r="A19" s="120">
        <v>9</v>
      </c>
      <c r="B19" s="122"/>
      <c r="C19" s="122" t="s">
        <v>120</v>
      </c>
      <c r="D19" s="121" t="s">
        <v>58</v>
      </c>
      <c r="E19" s="123">
        <v>0</v>
      </c>
      <c r="F19" s="125">
        <v>200</v>
      </c>
      <c r="G19" s="126">
        <f t="shared" si="1"/>
        <v>0</v>
      </c>
    </row>
    <row r="20" spans="1:7" ht="15">
      <c r="A20" s="145">
        <v>10</v>
      </c>
      <c r="B20" s="146"/>
      <c r="C20" s="122" t="s">
        <v>121</v>
      </c>
      <c r="D20" s="121" t="s">
        <v>2</v>
      </c>
      <c r="E20" s="123">
        <v>0</v>
      </c>
      <c r="F20" s="147">
        <v>2.5</v>
      </c>
      <c r="G20" s="126">
        <f t="shared" si="1"/>
        <v>0</v>
      </c>
    </row>
    <row r="21" spans="1:9" s="150" customFormat="1" ht="15">
      <c r="A21" s="145">
        <v>11</v>
      </c>
      <c r="B21" s="146"/>
      <c r="C21" s="148" t="s">
        <v>181</v>
      </c>
      <c r="D21" s="149" t="s">
        <v>0</v>
      </c>
      <c r="E21" s="123">
        <v>0</v>
      </c>
      <c r="F21" s="125">
        <v>2.5</v>
      </c>
      <c r="G21" s="126">
        <f t="shared" si="1"/>
        <v>0</v>
      </c>
      <c r="I21" s="80"/>
    </row>
    <row r="22" spans="1:7" ht="27.75" customHeight="1" thickBot="1">
      <c r="A22" s="151">
        <v>12</v>
      </c>
      <c r="B22" s="152"/>
      <c r="C22" s="153" t="s">
        <v>6</v>
      </c>
      <c r="D22" s="154" t="s">
        <v>182</v>
      </c>
      <c r="E22" s="155">
        <v>0</v>
      </c>
      <c r="F22" s="147">
        <v>2.5</v>
      </c>
      <c r="G22" s="157">
        <f t="shared" si="1"/>
        <v>0</v>
      </c>
    </row>
    <row r="23" spans="1:7" ht="15" customHeight="1">
      <c r="A23" s="158" t="s">
        <v>183</v>
      </c>
      <c r="B23" s="159"/>
      <c r="C23" s="159"/>
      <c r="D23" s="159"/>
      <c r="E23" s="160"/>
      <c r="F23" s="162"/>
      <c r="G23" s="163">
        <f>G9+G16</f>
        <v>0</v>
      </c>
    </row>
    <row r="24" spans="1:7" ht="15.75" customHeight="1" thickBot="1">
      <c r="A24" s="164"/>
      <c r="B24" s="165"/>
      <c r="C24" s="165"/>
      <c r="D24" s="165"/>
      <c r="E24" s="166"/>
      <c r="F24" s="168"/>
      <c r="G24" s="169"/>
    </row>
  </sheetData>
  <sheetProtection/>
  <mergeCells count="13">
    <mergeCell ref="A23:E24"/>
    <mergeCell ref="F23:F24"/>
    <mergeCell ref="G23:G24"/>
    <mergeCell ref="A4:E4"/>
    <mergeCell ref="F4:G4"/>
    <mergeCell ref="A5:A7"/>
    <mergeCell ref="B5:B7"/>
    <mergeCell ref="C5:C7"/>
    <mergeCell ref="D5:D7"/>
    <mergeCell ref="E5:E7"/>
    <mergeCell ref="F5:G5"/>
    <mergeCell ref="F6:G6"/>
    <mergeCell ref="A1:G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pageSetUpPr fitToPage="1"/>
  </sheetPr>
  <dimension ref="A1:P74"/>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19" t="s">
        <v>151</v>
      </c>
    </row>
    <row r="2" s="13" customFormat="1" ht="7.5" customHeight="1"/>
    <row r="3" spans="1:15" ht="15" customHeight="1">
      <c r="A3" s="20" t="s">
        <v>18</v>
      </c>
      <c r="B3" s="20"/>
      <c r="C3" s="20"/>
      <c r="D3" s="39" t="s">
        <v>144</v>
      </c>
      <c r="E3" s="40"/>
      <c r="F3" s="40"/>
      <c r="G3" s="40"/>
      <c r="H3" s="40"/>
      <c r="I3" s="40"/>
      <c r="J3" s="40"/>
      <c r="K3" s="40"/>
      <c r="L3" s="40"/>
      <c r="M3" s="40"/>
      <c r="N3" s="40"/>
      <c r="O3" s="40"/>
    </row>
    <row r="4" spans="1:15" ht="15" customHeight="1">
      <c r="A4" s="20" t="s">
        <v>19</v>
      </c>
      <c r="B4" s="20"/>
      <c r="C4" s="20"/>
      <c r="D4" s="41" t="s">
        <v>145</v>
      </c>
      <c r="E4" s="41"/>
      <c r="F4" s="41"/>
      <c r="G4" s="41"/>
      <c r="H4" s="41"/>
      <c r="I4" s="41"/>
      <c r="J4" s="41"/>
      <c r="K4" s="41"/>
      <c r="L4" s="41"/>
      <c r="M4" s="41"/>
      <c r="N4" s="41"/>
      <c r="O4" s="41"/>
    </row>
    <row r="5" spans="4:15" ht="15" customHeight="1">
      <c r="D5" s="41"/>
      <c r="E5" s="41"/>
      <c r="F5" s="41"/>
      <c r="G5" s="41"/>
      <c r="H5" s="41"/>
      <c r="I5" s="41"/>
      <c r="J5" s="41"/>
      <c r="K5" s="41"/>
      <c r="L5" s="41"/>
      <c r="M5" s="41"/>
      <c r="N5" s="41"/>
      <c r="O5" s="41"/>
    </row>
    <row r="6" spans="4:15" s="13" customFormat="1" ht="15" customHeight="1">
      <c r="D6" s="14"/>
      <c r="E6" s="14"/>
      <c r="F6" s="14"/>
      <c r="G6" s="14"/>
      <c r="H6" s="14"/>
      <c r="I6" s="14"/>
      <c r="J6" s="14"/>
      <c r="K6" s="14"/>
      <c r="L6" s="14"/>
      <c r="M6" s="14"/>
      <c r="N6" s="14"/>
      <c r="O6" s="14"/>
    </row>
    <row r="7" spans="1:15" ht="15" customHeight="1">
      <c r="A7" s="21" t="s">
        <v>143</v>
      </c>
      <c r="B7" s="22"/>
      <c r="C7" s="22"/>
      <c r="D7" s="22"/>
      <c r="E7" s="22"/>
      <c r="F7" s="22"/>
      <c r="G7" s="22"/>
      <c r="H7" s="22"/>
      <c r="I7" s="22"/>
      <c r="J7" s="22"/>
      <c r="K7" s="22"/>
      <c r="L7" s="22"/>
      <c r="M7" s="22"/>
      <c r="N7" s="22"/>
      <c r="O7" s="22"/>
    </row>
    <row r="8" spans="1:15" s="13" customFormat="1" ht="15" customHeight="1">
      <c r="A8" s="7"/>
      <c r="B8" s="7"/>
      <c r="C8" s="7"/>
      <c r="D8" s="7"/>
      <c r="E8" s="7"/>
      <c r="F8" s="7"/>
      <c r="G8" s="7"/>
      <c r="H8" s="7"/>
      <c r="I8" s="7"/>
      <c r="J8" s="7"/>
      <c r="K8" s="7"/>
      <c r="L8" s="7"/>
      <c r="M8" s="7"/>
      <c r="N8" s="7"/>
      <c r="O8" s="7"/>
    </row>
    <row r="9" spans="1:15" ht="15" customHeight="1">
      <c r="A9" s="24" t="s">
        <v>20</v>
      </c>
      <c r="B9" s="24"/>
      <c r="C9" s="24"/>
      <c r="D9" s="24"/>
      <c r="E9" s="24"/>
      <c r="F9" s="24"/>
      <c r="G9" s="24"/>
      <c r="H9" s="24"/>
      <c r="I9" s="24"/>
      <c r="J9" s="24"/>
      <c r="K9" s="24"/>
      <c r="L9" s="24" t="s">
        <v>21</v>
      </c>
      <c r="M9" s="24"/>
      <c r="N9" s="24"/>
      <c r="O9" s="24"/>
    </row>
    <row r="10" spans="1:16" ht="15" customHeight="1">
      <c r="A10" s="23" t="s">
        <v>22</v>
      </c>
      <c r="B10" s="23" t="s">
        <v>23</v>
      </c>
      <c r="C10" s="23"/>
      <c r="D10" s="23"/>
      <c r="E10" s="23"/>
      <c r="F10" s="23"/>
      <c r="G10" s="23"/>
      <c r="H10" s="23"/>
      <c r="I10" s="23" t="s">
        <v>24</v>
      </c>
      <c r="J10" s="23" t="s">
        <v>25</v>
      </c>
      <c r="K10" s="23"/>
      <c r="L10" s="24" t="s">
        <v>26</v>
      </c>
      <c r="M10" s="24"/>
      <c r="N10" s="24" t="s">
        <v>27</v>
      </c>
      <c r="O10" s="24"/>
      <c r="P10" s="11"/>
    </row>
    <row r="11" spans="1:16" ht="31.5" customHeight="1">
      <c r="A11" s="23"/>
      <c r="B11" s="23"/>
      <c r="C11" s="23"/>
      <c r="D11" s="23"/>
      <c r="E11" s="23"/>
      <c r="F11" s="23"/>
      <c r="G11" s="23"/>
      <c r="H11" s="23"/>
      <c r="I11" s="23"/>
      <c r="J11" s="23"/>
      <c r="K11" s="23"/>
      <c r="L11" s="24"/>
      <c r="M11" s="24"/>
      <c r="N11" s="24"/>
      <c r="O11" s="24"/>
      <c r="P11" s="11"/>
    </row>
    <row r="12" spans="1:15" ht="15" customHeight="1">
      <c r="A12" s="8" t="s">
        <v>28</v>
      </c>
      <c r="B12" s="24" t="s">
        <v>29</v>
      </c>
      <c r="C12" s="24"/>
      <c r="D12" s="24"/>
      <c r="E12" s="24"/>
      <c r="F12" s="24"/>
      <c r="G12" s="24"/>
      <c r="H12" s="24"/>
      <c r="I12" s="8" t="s">
        <v>30</v>
      </c>
      <c r="J12" s="24" t="s">
        <v>31</v>
      </c>
      <c r="K12" s="24"/>
      <c r="L12" s="24" t="s">
        <v>32</v>
      </c>
      <c r="M12" s="24"/>
      <c r="N12" s="24" t="s">
        <v>33</v>
      </c>
      <c r="O12" s="24"/>
    </row>
    <row r="13" spans="1:15" ht="15" customHeight="1">
      <c r="A13" s="37" t="s">
        <v>29</v>
      </c>
      <c r="B13" s="25" t="s">
        <v>34</v>
      </c>
      <c r="C13" s="25"/>
      <c r="D13" s="26" t="s">
        <v>35</v>
      </c>
      <c r="E13" s="26"/>
      <c r="F13" s="26"/>
      <c r="G13" s="26"/>
      <c r="H13" s="26"/>
      <c r="I13" s="25" t="s">
        <v>36</v>
      </c>
      <c r="J13" s="27">
        <v>0.04</v>
      </c>
      <c r="K13" s="27"/>
      <c r="L13" s="28">
        <f>SUM(L14:M17)</f>
        <v>0</v>
      </c>
      <c r="M13" s="28"/>
      <c r="N13" s="28">
        <f>J13*L13</f>
        <v>0</v>
      </c>
      <c r="O13" s="28"/>
    </row>
    <row r="14" spans="1:15" ht="15" customHeight="1">
      <c r="A14" s="37"/>
      <c r="B14" s="25"/>
      <c r="C14" s="25"/>
      <c r="D14" s="26"/>
      <c r="E14" s="26"/>
      <c r="F14" s="26"/>
      <c r="G14" s="26"/>
      <c r="H14" s="26"/>
      <c r="I14" s="25"/>
      <c r="J14" s="26" t="s">
        <v>37</v>
      </c>
      <c r="K14" s="26"/>
      <c r="L14" s="29">
        <v>0</v>
      </c>
      <c r="M14" s="29"/>
      <c r="N14" s="29">
        <f>J13*L14</f>
        <v>0</v>
      </c>
      <c r="O14" s="29"/>
    </row>
    <row r="15" spans="1:15" ht="15" customHeight="1">
      <c r="A15" s="37"/>
      <c r="B15" s="25"/>
      <c r="C15" s="25"/>
      <c r="D15" s="26"/>
      <c r="E15" s="26"/>
      <c r="F15" s="26"/>
      <c r="G15" s="26"/>
      <c r="H15" s="26"/>
      <c r="I15" s="25"/>
      <c r="J15" s="26" t="s">
        <v>38</v>
      </c>
      <c r="K15" s="26"/>
      <c r="L15" s="29">
        <v>0</v>
      </c>
      <c r="M15" s="29"/>
      <c r="N15" s="29">
        <f>J13*L15</f>
        <v>0</v>
      </c>
      <c r="O15" s="29"/>
    </row>
    <row r="16" spans="1:15" ht="15" customHeight="1">
      <c r="A16" s="37"/>
      <c r="B16" s="25"/>
      <c r="C16" s="25"/>
      <c r="D16" s="26"/>
      <c r="E16" s="26"/>
      <c r="F16" s="26"/>
      <c r="G16" s="26"/>
      <c r="H16" s="26"/>
      <c r="I16" s="25"/>
      <c r="J16" s="26" t="s">
        <v>39</v>
      </c>
      <c r="K16" s="26"/>
      <c r="L16" s="29">
        <v>0</v>
      </c>
      <c r="M16" s="29"/>
      <c r="N16" s="29">
        <f>J13*L16</f>
        <v>0</v>
      </c>
      <c r="O16" s="29"/>
    </row>
    <row r="17" spans="1:15" ht="15" customHeight="1">
      <c r="A17" s="37"/>
      <c r="B17" s="25"/>
      <c r="C17" s="25"/>
      <c r="D17" s="26"/>
      <c r="E17" s="26"/>
      <c r="F17" s="26"/>
      <c r="G17" s="26"/>
      <c r="H17" s="26"/>
      <c r="I17" s="25"/>
      <c r="J17" s="26" t="s">
        <v>40</v>
      </c>
      <c r="K17" s="26"/>
      <c r="L17" s="29">
        <v>0</v>
      </c>
      <c r="M17" s="29"/>
      <c r="N17" s="29">
        <f>J13*L17</f>
        <v>0</v>
      </c>
      <c r="O17" s="29"/>
    </row>
    <row r="18" spans="1:15" ht="15" customHeight="1">
      <c r="A18" s="4"/>
      <c r="B18" s="30" t="s">
        <v>8</v>
      </c>
      <c r="C18" s="30"/>
      <c r="D18" s="30"/>
      <c r="E18" s="30"/>
      <c r="F18" s="9" t="s">
        <v>41</v>
      </c>
      <c r="G18" s="31">
        <v>0.28800000000000003</v>
      </c>
      <c r="H18" s="31"/>
      <c r="I18" s="4"/>
      <c r="J18" s="32"/>
      <c r="K18" s="32"/>
      <c r="L18" s="33"/>
      <c r="M18" s="33"/>
      <c r="N18" s="33"/>
      <c r="O18" s="33"/>
    </row>
    <row r="19" spans="1:15" ht="15" customHeight="1">
      <c r="A19" s="37" t="s">
        <v>30</v>
      </c>
      <c r="B19" s="25" t="s">
        <v>66</v>
      </c>
      <c r="C19" s="25"/>
      <c r="D19" s="26" t="s">
        <v>67</v>
      </c>
      <c r="E19" s="26"/>
      <c r="F19" s="26"/>
      <c r="G19" s="26"/>
      <c r="H19" s="26"/>
      <c r="I19" s="25" t="s">
        <v>0</v>
      </c>
      <c r="J19" s="27">
        <v>1</v>
      </c>
      <c r="K19" s="27"/>
      <c r="L19" s="28">
        <f>SUM(L20:M23)</f>
        <v>0</v>
      </c>
      <c r="M19" s="28"/>
      <c r="N19" s="28">
        <f>J19*L19</f>
        <v>0</v>
      </c>
      <c r="O19" s="28"/>
    </row>
    <row r="20" spans="1:15" ht="15" customHeight="1">
      <c r="A20" s="37"/>
      <c r="B20" s="25"/>
      <c r="C20" s="25"/>
      <c r="D20" s="26"/>
      <c r="E20" s="26"/>
      <c r="F20" s="26"/>
      <c r="G20" s="26"/>
      <c r="H20" s="26"/>
      <c r="I20" s="25"/>
      <c r="J20" s="26" t="s">
        <v>37</v>
      </c>
      <c r="K20" s="26"/>
      <c r="L20" s="29">
        <v>0</v>
      </c>
      <c r="M20" s="29"/>
      <c r="N20" s="29">
        <f>J19*L20</f>
        <v>0</v>
      </c>
      <c r="O20" s="29"/>
    </row>
    <row r="21" spans="1:15" ht="15" customHeight="1">
      <c r="A21" s="37"/>
      <c r="B21" s="25"/>
      <c r="C21" s="25"/>
      <c r="D21" s="26"/>
      <c r="E21" s="26"/>
      <c r="F21" s="26"/>
      <c r="G21" s="26"/>
      <c r="H21" s="26"/>
      <c r="I21" s="25"/>
      <c r="J21" s="26" t="s">
        <v>38</v>
      </c>
      <c r="K21" s="26"/>
      <c r="L21" s="29">
        <v>0</v>
      </c>
      <c r="M21" s="29"/>
      <c r="N21" s="29">
        <f>J19*L21</f>
        <v>0</v>
      </c>
      <c r="O21" s="29"/>
    </row>
    <row r="22" spans="1:15" ht="15" customHeight="1">
      <c r="A22" s="37"/>
      <c r="B22" s="25"/>
      <c r="C22" s="25"/>
      <c r="D22" s="26"/>
      <c r="E22" s="26"/>
      <c r="F22" s="26"/>
      <c r="G22" s="26"/>
      <c r="H22" s="26"/>
      <c r="I22" s="25"/>
      <c r="J22" s="26" t="s">
        <v>39</v>
      </c>
      <c r="K22" s="26"/>
      <c r="L22" s="29">
        <v>0</v>
      </c>
      <c r="M22" s="29"/>
      <c r="N22" s="29">
        <f>J19*L22</f>
        <v>0</v>
      </c>
      <c r="O22" s="29"/>
    </row>
    <row r="23" spans="1:15" ht="15" customHeight="1">
      <c r="A23" s="37"/>
      <c r="B23" s="25"/>
      <c r="C23" s="25"/>
      <c r="D23" s="26"/>
      <c r="E23" s="26"/>
      <c r="F23" s="26"/>
      <c r="G23" s="26"/>
      <c r="H23" s="26"/>
      <c r="I23" s="25"/>
      <c r="J23" s="26" t="s">
        <v>40</v>
      </c>
      <c r="K23" s="26"/>
      <c r="L23" s="29">
        <v>0</v>
      </c>
      <c r="M23" s="29"/>
      <c r="N23" s="29">
        <f>J19*L23</f>
        <v>0</v>
      </c>
      <c r="O23" s="29"/>
    </row>
    <row r="24" spans="1:15" ht="15" customHeight="1">
      <c r="A24" s="4"/>
      <c r="B24" s="30" t="s">
        <v>8</v>
      </c>
      <c r="C24" s="30"/>
      <c r="D24" s="30"/>
      <c r="E24" s="30"/>
      <c r="F24" s="9" t="s">
        <v>41</v>
      </c>
      <c r="G24" s="31">
        <v>1.46999</v>
      </c>
      <c r="H24" s="31"/>
      <c r="I24" s="4"/>
      <c r="J24" s="32"/>
      <c r="K24" s="32"/>
      <c r="L24" s="33"/>
      <c r="M24" s="33"/>
      <c r="N24" s="33"/>
      <c r="O24" s="33"/>
    </row>
    <row r="25" spans="1:15" ht="15" customHeight="1">
      <c r="A25" s="37" t="s">
        <v>31</v>
      </c>
      <c r="B25" s="25" t="s">
        <v>68</v>
      </c>
      <c r="C25" s="25"/>
      <c r="D25" s="26" t="s">
        <v>69</v>
      </c>
      <c r="E25" s="26"/>
      <c r="F25" s="26"/>
      <c r="G25" s="26"/>
      <c r="H25" s="26"/>
      <c r="I25" s="25" t="s">
        <v>4</v>
      </c>
      <c r="J25" s="27">
        <v>10</v>
      </c>
      <c r="K25" s="27"/>
      <c r="L25" s="28">
        <f>SUM(L26:M29)</f>
        <v>0</v>
      </c>
      <c r="M25" s="28"/>
      <c r="N25" s="28">
        <f>J25*L25</f>
        <v>0</v>
      </c>
      <c r="O25" s="28"/>
    </row>
    <row r="26" spans="1:15" ht="15" customHeight="1">
      <c r="A26" s="37"/>
      <c r="B26" s="25"/>
      <c r="C26" s="25"/>
      <c r="D26" s="26"/>
      <c r="E26" s="26"/>
      <c r="F26" s="26"/>
      <c r="G26" s="26"/>
      <c r="H26" s="26"/>
      <c r="I26" s="25"/>
      <c r="J26" s="26" t="s">
        <v>37</v>
      </c>
      <c r="K26" s="26"/>
      <c r="L26" s="29">
        <v>0</v>
      </c>
      <c r="M26" s="29"/>
      <c r="N26" s="29">
        <f>J25*L26</f>
        <v>0</v>
      </c>
      <c r="O26" s="29"/>
    </row>
    <row r="27" spans="1:15" ht="15" customHeight="1">
      <c r="A27" s="37"/>
      <c r="B27" s="25"/>
      <c r="C27" s="25"/>
      <c r="D27" s="26"/>
      <c r="E27" s="26"/>
      <c r="F27" s="26"/>
      <c r="G27" s="26"/>
      <c r="H27" s="26"/>
      <c r="I27" s="25"/>
      <c r="J27" s="26" t="s">
        <v>38</v>
      </c>
      <c r="K27" s="26"/>
      <c r="L27" s="29">
        <v>0</v>
      </c>
      <c r="M27" s="29"/>
      <c r="N27" s="29">
        <f>J25*L27</f>
        <v>0</v>
      </c>
      <c r="O27" s="29"/>
    </row>
    <row r="28" spans="1:15" ht="15" customHeight="1">
      <c r="A28" s="37"/>
      <c r="B28" s="25"/>
      <c r="C28" s="25"/>
      <c r="D28" s="26"/>
      <c r="E28" s="26"/>
      <c r="F28" s="26"/>
      <c r="G28" s="26"/>
      <c r="H28" s="26"/>
      <c r="I28" s="25"/>
      <c r="J28" s="26" t="s">
        <v>39</v>
      </c>
      <c r="K28" s="26"/>
      <c r="L28" s="29">
        <v>0</v>
      </c>
      <c r="M28" s="29"/>
      <c r="N28" s="29">
        <f>J25*L28</f>
        <v>0</v>
      </c>
      <c r="O28" s="29"/>
    </row>
    <row r="29" spans="1:15" ht="15" customHeight="1">
      <c r="A29" s="37"/>
      <c r="B29" s="25"/>
      <c r="C29" s="25"/>
      <c r="D29" s="26"/>
      <c r="E29" s="26"/>
      <c r="F29" s="26"/>
      <c r="G29" s="26"/>
      <c r="H29" s="26"/>
      <c r="I29" s="25"/>
      <c r="J29" s="26" t="s">
        <v>40</v>
      </c>
      <c r="K29" s="26"/>
      <c r="L29" s="29">
        <v>0</v>
      </c>
      <c r="M29" s="29"/>
      <c r="N29" s="29">
        <f>J25*L29</f>
        <v>0</v>
      </c>
      <c r="O29" s="29"/>
    </row>
    <row r="30" spans="1:15" ht="15" customHeight="1">
      <c r="A30" s="4"/>
      <c r="B30" s="30" t="s">
        <v>46</v>
      </c>
      <c r="C30" s="30"/>
      <c r="D30" s="30"/>
      <c r="E30" s="30"/>
      <c r="F30" s="9" t="s">
        <v>47</v>
      </c>
      <c r="G30" s="31">
        <v>0.0001512</v>
      </c>
      <c r="H30" s="31"/>
      <c r="I30" s="4"/>
      <c r="J30" s="32"/>
      <c r="K30" s="32"/>
      <c r="L30" s="33"/>
      <c r="M30" s="33"/>
      <c r="N30" s="33"/>
      <c r="O30" s="33"/>
    </row>
    <row r="31" spans="1:15" ht="15" customHeight="1">
      <c r="A31" s="4"/>
      <c r="B31" s="30" t="s">
        <v>8</v>
      </c>
      <c r="C31" s="30"/>
      <c r="D31" s="30"/>
      <c r="E31" s="30"/>
      <c r="F31" s="9" t="s">
        <v>41</v>
      </c>
      <c r="G31" s="31">
        <v>1.89</v>
      </c>
      <c r="H31" s="31"/>
      <c r="I31" s="4"/>
      <c r="J31" s="32"/>
      <c r="K31" s="32"/>
      <c r="L31" s="33"/>
      <c r="M31" s="33"/>
      <c r="N31" s="33"/>
      <c r="O31" s="33"/>
    </row>
    <row r="32" spans="1:15" ht="15" customHeight="1">
      <c r="A32" s="37" t="s">
        <v>32</v>
      </c>
      <c r="B32" s="25" t="s">
        <v>70</v>
      </c>
      <c r="C32" s="25"/>
      <c r="D32" s="26" t="s">
        <v>71</v>
      </c>
      <c r="E32" s="26"/>
      <c r="F32" s="26"/>
      <c r="G32" s="26"/>
      <c r="H32" s="26"/>
      <c r="I32" s="25" t="s">
        <v>58</v>
      </c>
      <c r="J32" s="27">
        <v>1.8</v>
      </c>
      <c r="K32" s="27"/>
      <c r="L32" s="28">
        <f>SUM(L33:M36)</f>
        <v>0</v>
      </c>
      <c r="M32" s="28"/>
      <c r="N32" s="28">
        <f>J32*L32</f>
        <v>0</v>
      </c>
      <c r="O32" s="28"/>
    </row>
    <row r="33" spans="1:15" ht="15" customHeight="1">
      <c r="A33" s="37"/>
      <c r="B33" s="25"/>
      <c r="C33" s="25"/>
      <c r="D33" s="26"/>
      <c r="E33" s="26"/>
      <c r="F33" s="26"/>
      <c r="G33" s="26"/>
      <c r="H33" s="26"/>
      <c r="I33" s="25"/>
      <c r="J33" s="26" t="s">
        <v>37</v>
      </c>
      <c r="K33" s="26"/>
      <c r="L33" s="29">
        <v>0</v>
      </c>
      <c r="M33" s="29"/>
      <c r="N33" s="29">
        <f>J32*L33</f>
        <v>0</v>
      </c>
      <c r="O33" s="29"/>
    </row>
    <row r="34" spans="1:15" ht="15" customHeight="1">
      <c r="A34" s="37"/>
      <c r="B34" s="25"/>
      <c r="C34" s="25"/>
      <c r="D34" s="26"/>
      <c r="E34" s="26"/>
      <c r="F34" s="26"/>
      <c r="G34" s="26"/>
      <c r="H34" s="26"/>
      <c r="I34" s="25"/>
      <c r="J34" s="26" t="s">
        <v>38</v>
      </c>
      <c r="K34" s="26"/>
      <c r="L34" s="29">
        <v>0</v>
      </c>
      <c r="M34" s="29"/>
      <c r="N34" s="29">
        <f>J32*L34</f>
        <v>0</v>
      </c>
      <c r="O34" s="29"/>
    </row>
    <row r="35" spans="1:15" ht="15" customHeight="1">
      <c r="A35" s="37"/>
      <c r="B35" s="25"/>
      <c r="C35" s="25"/>
      <c r="D35" s="26"/>
      <c r="E35" s="26"/>
      <c r="F35" s="26"/>
      <c r="G35" s="26"/>
      <c r="H35" s="26"/>
      <c r="I35" s="25"/>
      <c r="J35" s="26" t="s">
        <v>39</v>
      </c>
      <c r="K35" s="26"/>
      <c r="L35" s="29">
        <v>0</v>
      </c>
      <c r="M35" s="29"/>
      <c r="N35" s="29">
        <f>J32*L35</f>
        <v>0</v>
      </c>
      <c r="O35" s="29"/>
    </row>
    <row r="36" spans="1:15" ht="15" customHeight="1">
      <c r="A36" s="37"/>
      <c r="B36" s="25"/>
      <c r="C36" s="25"/>
      <c r="D36" s="26"/>
      <c r="E36" s="26"/>
      <c r="F36" s="26"/>
      <c r="G36" s="26"/>
      <c r="H36" s="26"/>
      <c r="I36" s="25"/>
      <c r="J36" s="26" t="s">
        <v>40</v>
      </c>
      <c r="K36" s="26"/>
      <c r="L36" s="29">
        <v>0</v>
      </c>
      <c r="M36" s="29"/>
      <c r="N36" s="29">
        <f>J32*L36</f>
        <v>0</v>
      </c>
      <c r="O36" s="29"/>
    </row>
    <row r="37" spans="1:15" ht="15" customHeight="1">
      <c r="A37" s="4"/>
      <c r="B37" s="30" t="s">
        <v>46</v>
      </c>
      <c r="C37" s="30"/>
      <c r="D37" s="30"/>
      <c r="E37" s="30"/>
      <c r="F37" s="9" t="s">
        <v>47</v>
      </c>
      <c r="G37" s="31">
        <v>0.001818</v>
      </c>
      <c r="H37" s="31"/>
      <c r="I37" s="4"/>
      <c r="J37" s="32"/>
      <c r="K37" s="32"/>
      <c r="L37" s="33"/>
      <c r="M37" s="33"/>
      <c r="N37" s="33"/>
      <c r="O37" s="33"/>
    </row>
    <row r="38" spans="1:15" ht="15" customHeight="1">
      <c r="A38" s="4"/>
      <c r="B38" s="30" t="s">
        <v>8</v>
      </c>
      <c r="C38" s="30"/>
      <c r="D38" s="30"/>
      <c r="E38" s="30"/>
      <c r="F38" s="9" t="s">
        <v>41</v>
      </c>
      <c r="G38" s="31">
        <v>0.039599999999999996</v>
      </c>
      <c r="H38" s="31"/>
      <c r="I38" s="4"/>
      <c r="J38" s="32"/>
      <c r="K38" s="32"/>
      <c r="L38" s="33"/>
      <c r="M38" s="33"/>
      <c r="N38" s="33"/>
      <c r="O38" s="33"/>
    </row>
    <row r="39" spans="1:15" ht="15" customHeight="1">
      <c r="A39" s="37" t="s">
        <v>44</v>
      </c>
      <c r="B39" s="25" t="s">
        <v>72</v>
      </c>
      <c r="C39" s="25"/>
      <c r="D39" s="26" t="s">
        <v>73</v>
      </c>
      <c r="E39" s="26"/>
      <c r="F39" s="26"/>
      <c r="G39" s="26"/>
      <c r="H39" s="26"/>
      <c r="I39" s="25" t="s">
        <v>58</v>
      </c>
      <c r="J39" s="27">
        <v>1.8</v>
      </c>
      <c r="K39" s="27"/>
      <c r="L39" s="28">
        <f>SUM(L40:M43)</f>
        <v>0</v>
      </c>
      <c r="M39" s="28"/>
      <c r="N39" s="28">
        <f>J39*L39</f>
        <v>0</v>
      </c>
      <c r="O39" s="28"/>
    </row>
    <row r="40" spans="1:15" ht="15" customHeight="1">
      <c r="A40" s="37"/>
      <c r="B40" s="25"/>
      <c r="C40" s="25"/>
      <c r="D40" s="26"/>
      <c r="E40" s="26"/>
      <c r="F40" s="26"/>
      <c r="G40" s="26"/>
      <c r="H40" s="26"/>
      <c r="I40" s="25"/>
      <c r="J40" s="26" t="s">
        <v>37</v>
      </c>
      <c r="K40" s="26"/>
      <c r="L40" s="29">
        <v>0</v>
      </c>
      <c r="M40" s="29"/>
      <c r="N40" s="29">
        <f>J39*L40</f>
        <v>0</v>
      </c>
      <c r="O40" s="29"/>
    </row>
    <row r="41" spans="1:15" ht="15" customHeight="1">
      <c r="A41" s="37"/>
      <c r="B41" s="25"/>
      <c r="C41" s="25"/>
      <c r="D41" s="26"/>
      <c r="E41" s="26"/>
      <c r="F41" s="26"/>
      <c r="G41" s="26"/>
      <c r="H41" s="26"/>
      <c r="I41" s="25"/>
      <c r="J41" s="26" t="s">
        <v>38</v>
      </c>
      <c r="K41" s="26"/>
      <c r="L41" s="29">
        <v>0</v>
      </c>
      <c r="M41" s="29"/>
      <c r="N41" s="29">
        <f>J39*L41</f>
        <v>0</v>
      </c>
      <c r="O41" s="29"/>
    </row>
    <row r="42" spans="1:15" ht="15" customHeight="1">
      <c r="A42" s="37"/>
      <c r="B42" s="25"/>
      <c r="C42" s="25"/>
      <c r="D42" s="26"/>
      <c r="E42" s="26"/>
      <c r="F42" s="26"/>
      <c r="G42" s="26"/>
      <c r="H42" s="26"/>
      <c r="I42" s="25"/>
      <c r="J42" s="26" t="s">
        <v>39</v>
      </c>
      <c r="K42" s="26"/>
      <c r="L42" s="29">
        <v>0</v>
      </c>
      <c r="M42" s="29"/>
      <c r="N42" s="29">
        <f>J39*L42</f>
        <v>0</v>
      </c>
      <c r="O42" s="29"/>
    </row>
    <row r="43" spans="1:15" ht="15" customHeight="1">
      <c r="A43" s="37"/>
      <c r="B43" s="25"/>
      <c r="C43" s="25"/>
      <c r="D43" s="26"/>
      <c r="E43" s="26"/>
      <c r="F43" s="26"/>
      <c r="G43" s="26"/>
      <c r="H43" s="26"/>
      <c r="I43" s="25"/>
      <c r="J43" s="26" t="s">
        <v>40</v>
      </c>
      <c r="K43" s="26"/>
      <c r="L43" s="29">
        <v>0</v>
      </c>
      <c r="M43" s="29"/>
      <c r="N43" s="29">
        <f>J39*L43</f>
        <v>0</v>
      </c>
      <c r="O43" s="29"/>
    </row>
    <row r="44" spans="1:15" ht="15" customHeight="1">
      <c r="A44" s="4"/>
      <c r="B44" s="30" t="s">
        <v>46</v>
      </c>
      <c r="C44" s="30"/>
      <c r="D44" s="30"/>
      <c r="E44" s="30"/>
      <c r="F44" s="9" t="s">
        <v>47</v>
      </c>
      <c r="G44" s="31">
        <v>2.7000000000000002E-05</v>
      </c>
      <c r="H44" s="31"/>
      <c r="I44" s="4"/>
      <c r="J44" s="32"/>
      <c r="K44" s="32"/>
      <c r="L44" s="33"/>
      <c r="M44" s="33"/>
      <c r="N44" s="33"/>
      <c r="O44" s="33"/>
    </row>
    <row r="45" spans="1:15" ht="15" customHeight="1">
      <c r="A45" s="4"/>
      <c r="B45" s="30" t="s">
        <v>8</v>
      </c>
      <c r="C45" s="30"/>
      <c r="D45" s="30"/>
      <c r="E45" s="30"/>
      <c r="F45" s="9" t="s">
        <v>41</v>
      </c>
      <c r="G45" s="31">
        <v>0.057564000000000004</v>
      </c>
      <c r="H45" s="31"/>
      <c r="I45" s="4"/>
      <c r="J45" s="32"/>
      <c r="K45" s="32"/>
      <c r="L45" s="33"/>
      <c r="M45" s="33"/>
      <c r="N45" s="33"/>
      <c r="O45" s="33"/>
    </row>
    <row r="46" spans="1:15" ht="15" customHeight="1">
      <c r="A46" s="37" t="s">
        <v>45</v>
      </c>
      <c r="B46" s="25" t="s">
        <v>74</v>
      </c>
      <c r="C46" s="25"/>
      <c r="D46" s="26" t="s">
        <v>75</v>
      </c>
      <c r="E46" s="26"/>
      <c r="F46" s="26"/>
      <c r="G46" s="26"/>
      <c r="H46" s="26"/>
      <c r="I46" s="25" t="s">
        <v>0</v>
      </c>
      <c r="J46" s="27">
        <v>1</v>
      </c>
      <c r="K46" s="27"/>
      <c r="L46" s="28">
        <f>SUM(L47:M50)</f>
        <v>0</v>
      </c>
      <c r="M46" s="28"/>
      <c r="N46" s="28">
        <f>J46*L46</f>
        <v>0</v>
      </c>
      <c r="O46" s="28"/>
    </row>
    <row r="47" spans="1:15" ht="15" customHeight="1">
      <c r="A47" s="37"/>
      <c r="B47" s="25"/>
      <c r="C47" s="25"/>
      <c r="D47" s="26"/>
      <c r="E47" s="26"/>
      <c r="F47" s="26"/>
      <c r="G47" s="26"/>
      <c r="H47" s="26"/>
      <c r="I47" s="25"/>
      <c r="J47" s="26" t="s">
        <v>37</v>
      </c>
      <c r="K47" s="26"/>
      <c r="L47" s="29">
        <v>0</v>
      </c>
      <c r="M47" s="29"/>
      <c r="N47" s="29">
        <f>J46*L47</f>
        <v>0</v>
      </c>
      <c r="O47" s="29"/>
    </row>
    <row r="48" spans="1:15" ht="15" customHeight="1">
      <c r="A48" s="37"/>
      <c r="B48" s="25"/>
      <c r="C48" s="25"/>
      <c r="D48" s="26"/>
      <c r="E48" s="26"/>
      <c r="F48" s="26"/>
      <c r="G48" s="26"/>
      <c r="H48" s="26"/>
      <c r="I48" s="25"/>
      <c r="J48" s="26" t="s">
        <v>38</v>
      </c>
      <c r="K48" s="26"/>
      <c r="L48" s="29">
        <v>0</v>
      </c>
      <c r="M48" s="29"/>
      <c r="N48" s="29">
        <f>J46*L48</f>
        <v>0</v>
      </c>
      <c r="O48" s="29"/>
    </row>
    <row r="49" spans="1:15" ht="15" customHeight="1">
      <c r="A49" s="37"/>
      <c r="B49" s="25"/>
      <c r="C49" s="25"/>
      <c r="D49" s="26"/>
      <c r="E49" s="26"/>
      <c r="F49" s="26"/>
      <c r="G49" s="26"/>
      <c r="H49" s="26"/>
      <c r="I49" s="25"/>
      <c r="J49" s="26" t="s">
        <v>39</v>
      </c>
      <c r="K49" s="26"/>
      <c r="L49" s="29">
        <v>0</v>
      </c>
      <c r="M49" s="29"/>
      <c r="N49" s="29">
        <f>J46*L49</f>
        <v>0</v>
      </c>
      <c r="O49" s="29"/>
    </row>
    <row r="50" spans="1:15" ht="15" customHeight="1">
      <c r="A50" s="37"/>
      <c r="B50" s="25"/>
      <c r="C50" s="25"/>
      <c r="D50" s="26"/>
      <c r="E50" s="26"/>
      <c r="F50" s="26"/>
      <c r="G50" s="26"/>
      <c r="H50" s="26"/>
      <c r="I50" s="25"/>
      <c r="J50" s="26" t="s">
        <v>40</v>
      </c>
      <c r="K50" s="26"/>
      <c r="L50" s="29">
        <v>0</v>
      </c>
      <c r="M50" s="29"/>
      <c r="N50" s="29">
        <f>J46*L50</f>
        <v>0</v>
      </c>
      <c r="O50" s="29"/>
    </row>
    <row r="51" spans="1:15" ht="15" customHeight="1">
      <c r="A51" s="4"/>
      <c r="B51" s="30" t="s">
        <v>8</v>
      </c>
      <c r="C51" s="30"/>
      <c r="D51" s="30"/>
      <c r="E51" s="30"/>
      <c r="F51" s="9" t="s">
        <v>41</v>
      </c>
      <c r="G51" s="31">
        <v>0.91348</v>
      </c>
      <c r="H51" s="31"/>
      <c r="I51" s="4"/>
      <c r="J51" s="32"/>
      <c r="K51" s="32"/>
      <c r="L51" s="33"/>
      <c r="M51" s="33"/>
      <c r="N51" s="33"/>
      <c r="O51" s="33"/>
    </row>
    <row r="52" spans="1:15" ht="15" customHeight="1">
      <c r="A52" s="37" t="s">
        <v>48</v>
      </c>
      <c r="B52" s="25" t="s">
        <v>76</v>
      </c>
      <c r="C52" s="25"/>
      <c r="D52" s="26" t="s">
        <v>77</v>
      </c>
      <c r="E52" s="26"/>
      <c r="F52" s="26"/>
      <c r="G52" s="26"/>
      <c r="H52" s="26"/>
      <c r="I52" s="25" t="s">
        <v>2</v>
      </c>
      <c r="J52" s="27">
        <v>0.02</v>
      </c>
      <c r="K52" s="27"/>
      <c r="L52" s="28">
        <f>SUM(L53:M56)</f>
        <v>0</v>
      </c>
      <c r="M52" s="28"/>
      <c r="N52" s="28">
        <f>J52*L52</f>
        <v>0</v>
      </c>
      <c r="O52" s="28"/>
    </row>
    <row r="53" spans="1:15" ht="15" customHeight="1">
      <c r="A53" s="37"/>
      <c r="B53" s="25"/>
      <c r="C53" s="25"/>
      <c r="D53" s="26"/>
      <c r="E53" s="26"/>
      <c r="F53" s="26"/>
      <c r="G53" s="26"/>
      <c r="H53" s="26"/>
      <c r="I53" s="25"/>
      <c r="J53" s="26" t="s">
        <v>37</v>
      </c>
      <c r="K53" s="26"/>
      <c r="L53" s="29">
        <v>0</v>
      </c>
      <c r="M53" s="29"/>
      <c r="N53" s="29">
        <f>J52*L53</f>
        <v>0</v>
      </c>
      <c r="O53" s="29"/>
    </row>
    <row r="54" spans="1:15" ht="15" customHeight="1">
      <c r="A54" s="37"/>
      <c r="B54" s="25"/>
      <c r="C54" s="25"/>
      <c r="D54" s="26"/>
      <c r="E54" s="26"/>
      <c r="F54" s="26"/>
      <c r="G54" s="26"/>
      <c r="H54" s="26"/>
      <c r="I54" s="25"/>
      <c r="J54" s="26" t="s">
        <v>38</v>
      </c>
      <c r="K54" s="26"/>
      <c r="L54" s="29">
        <v>0</v>
      </c>
      <c r="M54" s="29"/>
      <c r="N54" s="29">
        <f>J52*L54</f>
        <v>0</v>
      </c>
      <c r="O54" s="29"/>
    </row>
    <row r="55" spans="1:15" ht="15" customHeight="1">
      <c r="A55" s="37"/>
      <c r="B55" s="25"/>
      <c r="C55" s="25"/>
      <c r="D55" s="26"/>
      <c r="E55" s="26"/>
      <c r="F55" s="26"/>
      <c r="G55" s="26"/>
      <c r="H55" s="26"/>
      <c r="I55" s="25"/>
      <c r="J55" s="26" t="s">
        <v>39</v>
      </c>
      <c r="K55" s="26"/>
      <c r="L55" s="29">
        <v>0</v>
      </c>
      <c r="M55" s="29"/>
      <c r="N55" s="29">
        <f>J52*L55</f>
        <v>0</v>
      </c>
      <c r="O55" s="29"/>
    </row>
    <row r="56" spans="1:15" ht="15" customHeight="1">
      <c r="A56" s="37"/>
      <c r="B56" s="25"/>
      <c r="C56" s="25"/>
      <c r="D56" s="26"/>
      <c r="E56" s="26"/>
      <c r="F56" s="26"/>
      <c r="G56" s="26"/>
      <c r="H56" s="26"/>
      <c r="I56" s="25"/>
      <c r="J56" s="26" t="s">
        <v>40</v>
      </c>
      <c r="K56" s="26"/>
      <c r="L56" s="29">
        <v>0</v>
      </c>
      <c r="M56" s="29"/>
      <c r="N56" s="29">
        <f>J52*L56</f>
        <v>0</v>
      </c>
      <c r="O56" s="29"/>
    </row>
    <row r="57" spans="1:15" ht="15" customHeight="1">
      <c r="A57" s="4"/>
      <c r="B57" s="30" t="s">
        <v>46</v>
      </c>
      <c r="C57" s="30"/>
      <c r="D57" s="30"/>
      <c r="E57" s="30"/>
      <c r="F57" s="9" t="s">
        <v>47</v>
      </c>
      <c r="G57" s="31">
        <v>0.0484</v>
      </c>
      <c r="H57" s="31"/>
      <c r="I57" s="4"/>
      <c r="J57" s="32"/>
      <c r="K57" s="32"/>
      <c r="L57" s="33"/>
      <c r="M57" s="33"/>
      <c r="N57" s="33"/>
      <c r="O57" s="33"/>
    </row>
    <row r="58" spans="1:15" ht="15" customHeight="1">
      <c r="A58" s="37" t="s">
        <v>49</v>
      </c>
      <c r="B58" s="25" t="s">
        <v>50</v>
      </c>
      <c r="C58" s="25"/>
      <c r="D58" s="26" t="s">
        <v>51</v>
      </c>
      <c r="E58" s="26"/>
      <c r="F58" s="26"/>
      <c r="G58" s="26"/>
      <c r="H58" s="26"/>
      <c r="I58" s="25" t="s">
        <v>10</v>
      </c>
      <c r="J58" s="27">
        <v>0.2</v>
      </c>
      <c r="K58" s="27"/>
      <c r="L58" s="28">
        <f>SUM(L59:M62)</f>
        <v>0</v>
      </c>
      <c r="M58" s="28"/>
      <c r="N58" s="28">
        <f>J58*L58</f>
        <v>0</v>
      </c>
      <c r="O58" s="28"/>
    </row>
    <row r="59" spans="1:15" ht="15" customHeight="1">
      <c r="A59" s="37"/>
      <c r="B59" s="25"/>
      <c r="C59" s="25"/>
      <c r="D59" s="26"/>
      <c r="E59" s="26"/>
      <c r="F59" s="26"/>
      <c r="G59" s="26"/>
      <c r="H59" s="26"/>
      <c r="I59" s="25"/>
      <c r="J59" s="26" t="s">
        <v>37</v>
      </c>
      <c r="K59" s="26"/>
      <c r="L59" s="29">
        <v>0</v>
      </c>
      <c r="M59" s="29"/>
      <c r="N59" s="29">
        <f>J58*L59</f>
        <v>0</v>
      </c>
      <c r="O59" s="29"/>
    </row>
    <row r="60" spans="1:15" ht="15" customHeight="1">
      <c r="A60" s="37"/>
      <c r="B60" s="25"/>
      <c r="C60" s="25"/>
      <c r="D60" s="26"/>
      <c r="E60" s="26"/>
      <c r="F60" s="26"/>
      <c r="G60" s="26"/>
      <c r="H60" s="26"/>
      <c r="I60" s="25"/>
      <c r="J60" s="26" t="s">
        <v>38</v>
      </c>
      <c r="K60" s="26"/>
      <c r="L60" s="29">
        <v>0</v>
      </c>
      <c r="M60" s="29"/>
      <c r="N60" s="29">
        <f>J58*L60</f>
        <v>0</v>
      </c>
      <c r="O60" s="29"/>
    </row>
    <row r="61" spans="1:15" ht="15" customHeight="1">
      <c r="A61" s="37"/>
      <c r="B61" s="25"/>
      <c r="C61" s="25"/>
      <c r="D61" s="26"/>
      <c r="E61" s="26"/>
      <c r="F61" s="26"/>
      <c r="G61" s="26"/>
      <c r="H61" s="26"/>
      <c r="I61" s="25"/>
      <c r="J61" s="26" t="s">
        <v>39</v>
      </c>
      <c r="K61" s="26"/>
      <c r="L61" s="29">
        <v>0</v>
      </c>
      <c r="M61" s="29"/>
      <c r="N61" s="29">
        <f>J58*L61</f>
        <v>0</v>
      </c>
      <c r="O61" s="29"/>
    </row>
    <row r="62" spans="1:15" ht="15" customHeight="1">
      <c r="A62" s="37"/>
      <c r="B62" s="25"/>
      <c r="C62" s="25"/>
      <c r="D62" s="26"/>
      <c r="E62" s="26"/>
      <c r="F62" s="26"/>
      <c r="G62" s="26"/>
      <c r="H62" s="26"/>
      <c r="I62" s="25"/>
      <c r="J62" s="26" t="s">
        <v>40</v>
      </c>
      <c r="K62" s="26"/>
      <c r="L62" s="29">
        <v>0</v>
      </c>
      <c r="M62" s="29"/>
      <c r="N62" s="29">
        <f>J58*L62</f>
        <v>0</v>
      </c>
      <c r="O62" s="29"/>
    </row>
    <row r="63" spans="1:15" ht="15" customHeight="1">
      <c r="A63" s="4"/>
      <c r="B63" s="4"/>
      <c r="C63" s="4"/>
      <c r="D63" s="34" t="s">
        <v>52</v>
      </c>
      <c r="E63" s="34"/>
      <c r="F63" s="34" t="s">
        <v>7</v>
      </c>
      <c r="G63" s="34"/>
      <c r="H63" s="34" t="s">
        <v>8</v>
      </c>
      <c r="I63" s="34"/>
      <c r="J63" s="34" t="s">
        <v>53</v>
      </c>
      <c r="K63" s="34"/>
      <c r="L63" s="34" t="s">
        <v>9</v>
      </c>
      <c r="M63" s="34"/>
      <c r="N63" s="34" t="s">
        <v>54</v>
      </c>
      <c r="O63" s="34"/>
    </row>
    <row r="64" spans="1:15" ht="15" customHeight="1">
      <c r="A64" s="23" t="s">
        <v>55</v>
      </c>
      <c r="B64" s="23"/>
      <c r="C64" s="23"/>
      <c r="D64" s="23"/>
      <c r="E64" s="23"/>
      <c r="F64" s="28">
        <f>M67</f>
        <v>0</v>
      </c>
      <c r="G64" s="28"/>
      <c r="H64" s="28">
        <f>M68</f>
        <v>0</v>
      </c>
      <c r="I64" s="28"/>
      <c r="J64" s="28">
        <f>M69</f>
        <v>0</v>
      </c>
      <c r="K64" s="28"/>
      <c r="L64" s="28">
        <f>M70</f>
        <v>0</v>
      </c>
      <c r="M64" s="28"/>
      <c r="N64" s="28">
        <f>F64+H64+J64+L64</f>
        <v>0</v>
      </c>
      <c r="O64" s="28"/>
    </row>
    <row r="65" spans="1:15" s="18" customFormat="1" ht="15" customHeight="1">
      <c r="A65" s="38" t="s">
        <v>11</v>
      </c>
      <c r="B65" s="38"/>
      <c r="C65" s="38"/>
      <c r="D65" s="38"/>
      <c r="E65" s="38"/>
      <c r="F65" s="38"/>
      <c r="G65" s="38"/>
      <c r="H65" s="38"/>
      <c r="I65" s="38"/>
      <c r="J65" s="38"/>
      <c r="K65" s="38"/>
      <c r="L65" s="38"/>
      <c r="M65" s="38"/>
      <c r="N65" s="38"/>
      <c r="O65" s="38"/>
    </row>
    <row r="66" spans="1:15" s="18" customFormat="1" ht="15">
      <c r="A66" s="35" t="s">
        <v>12</v>
      </c>
      <c r="B66" s="35"/>
      <c r="C66" s="35"/>
      <c r="D66" s="35"/>
      <c r="E66" s="35"/>
      <c r="F66" s="35"/>
      <c r="G66" s="35"/>
      <c r="H66" s="35"/>
      <c r="I66" s="35"/>
      <c r="J66" s="35"/>
      <c r="K66" s="35"/>
      <c r="L66" s="35"/>
      <c r="M66" s="35"/>
      <c r="N66" s="35"/>
      <c r="O66" s="35"/>
    </row>
    <row r="67" spans="1:15" s="18" customFormat="1" ht="15">
      <c r="A67" s="36" t="s">
        <v>141</v>
      </c>
      <c r="B67" s="36"/>
      <c r="C67" s="36"/>
      <c r="D67" s="36"/>
      <c r="E67" s="36"/>
      <c r="F67" s="36"/>
      <c r="G67" s="36"/>
      <c r="H67" s="36"/>
      <c r="I67" s="36"/>
      <c r="J67" s="36"/>
      <c r="K67" s="36"/>
      <c r="L67" s="36"/>
      <c r="M67" s="36"/>
      <c r="N67" s="36"/>
      <c r="O67" s="36"/>
    </row>
    <row r="68" spans="1:15" s="18" customFormat="1" ht="15">
      <c r="A68" s="35" t="s">
        <v>13</v>
      </c>
      <c r="B68" s="35"/>
      <c r="C68" s="35"/>
      <c r="D68" s="35"/>
      <c r="E68" s="35"/>
      <c r="F68" s="35"/>
      <c r="G68" s="35"/>
      <c r="H68" s="35"/>
      <c r="I68" s="35"/>
      <c r="J68" s="35"/>
      <c r="K68" s="35"/>
      <c r="L68" s="35"/>
      <c r="M68" s="35"/>
      <c r="N68" s="35"/>
      <c r="O68" s="35"/>
    </row>
    <row r="69" spans="1:15" s="18" customFormat="1" ht="15">
      <c r="A69" s="36" t="s">
        <v>14</v>
      </c>
      <c r="B69" s="36"/>
      <c r="C69" s="36"/>
      <c r="D69" s="36"/>
      <c r="E69" s="36"/>
      <c r="F69" s="36"/>
      <c r="G69" s="36"/>
      <c r="H69" s="36"/>
      <c r="I69" s="36"/>
      <c r="J69" s="36"/>
      <c r="K69" s="36"/>
      <c r="L69" s="36"/>
      <c r="M69" s="36"/>
      <c r="N69" s="36"/>
      <c r="O69" s="36"/>
    </row>
    <row r="70" spans="1:15" s="18" customFormat="1" ht="15">
      <c r="A70" s="35" t="s">
        <v>15</v>
      </c>
      <c r="B70" s="35"/>
      <c r="C70" s="35"/>
      <c r="D70" s="35"/>
      <c r="E70" s="35"/>
      <c r="F70" s="35"/>
      <c r="G70" s="35"/>
      <c r="H70" s="35"/>
      <c r="I70" s="35"/>
      <c r="J70" s="35"/>
      <c r="K70" s="35"/>
      <c r="L70" s="35"/>
      <c r="M70" s="35"/>
      <c r="N70" s="35"/>
      <c r="O70" s="35"/>
    </row>
    <row r="71" spans="1:15" s="18" customFormat="1" ht="15">
      <c r="A71" s="36" t="s">
        <v>16</v>
      </c>
      <c r="B71" s="36"/>
      <c r="C71" s="36"/>
      <c r="D71" s="36"/>
      <c r="E71" s="36"/>
      <c r="F71" s="36"/>
      <c r="G71" s="36"/>
      <c r="H71" s="36"/>
      <c r="I71" s="36"/>
      <c r="J71" s="36"/>
      <c r="K71" s="36"/>
      <c r="L71" s="36"/>
      <c r="M71" s="36"/>
      <c r="N71" s="36"/>
      <c r="O71" s="36"/>
    </row>
    <row r="72" spans="1:15" s="18" customFormat="1" ht="15">
      <c r="A72" s="35" t="s">
        <v>56</v>
      </c>
      <c r="B72" s="35"/>
      <c r="C72" s="35"/>
      <c r="D72" s="35"/>
      <c r="E72" s="35"/>
      <c r="F72" s="35"/>
      <c r="G72" s="35"/>
      <c r="H72" s="35"/>
      <c r="I72" s="35"/>
      <c r="J72" s="35"/>
      <c r="K72" s="35"/>
      <c r="L72" s="35"/>
      <c r="M72" s="35"/>
      <c r="N72" s="35"/>
      <c r="O72" s="35"/>
    </row>
    <row r="73" spans="1:15" s="18" customFormat="1" ht="15">
      <c r="A73" s="36" t="s">
        <v>142</v>
      </c>
      <c r="B73" s="36"/>
      <c r="C73" s="36"/>
      <c r="D73" s="36"/>
      <c r="E73" s="36"/>
      <c r="F73" s="36"/>
      <c r="G73" s="36"/>
      <c r="H73" s="36"/>
      <c r="I73" s="36"/>
      <c r="J73" s="36"/>
      <c r="K73" s="36"/>
      <c r="L73" s="36"/>
      <c r="M73" s="36"/>
      <c r="N73" s="36"/>
      <c r="O73" s="36"/>
    </row>
    <row r="74" spans="1:15" s="18" customFormat="1" ht="15">
      <c r="A74" s="35" t="s">
        <v>5</v>
      </c>
      <c r="B74" s="35"/>
      <c r="C74" s="35"/>
      <c r="D74" s="35"/>
      <c r="E74" s="35"/>
      <c r="F74" s="35"/>
      <c r="G74" s="35"/>
      <c r="H74" s="35"/>
      <c r="I74" s="35"/>
      <c r="J74" s="35"/>
      <c r="K74" s="35"/>
      <c r="L74" s="35"/>
      <c r="M74" s="35"/>
      <c r="N74" s="35"/>
      <c r="O74" s="35"/>
    </row>
  </sheetData>
  <sheetProtection/>
  <mergeCells count="241">
    <mergeCell ref="A71:O71"/>
    <mergeCell ref="A72:O72"/>
    <mergeCell ref="A73:O73"/>
    <mergeCell ref="A74:O74"/>
    <mergeCell ref="D3:O3"/>
    <mergeCell ref="D4:O5"/>
    <mergeCell ref="L9:O9"/>
    <mergeCell ref="A9:K9"/>
    <mergeCell ref="A46:A50"/>
    <mergeCell ref="A52:A56"/>
    <mergeCell ref="A58:A62"/>
    <mergeCell ref="A65:O65"/>
    <mergeCell ref="A66:O66"/>
    <mergeCell ref="A67:O67"/>
    <mergeCell ref="A13:A17"/>
    <mergeCell ref="A19:A23"/>
    <mergeCell ref="A25:A29"/>
    <mergeCell ref="A32:A36"/>
    <mergeCell ref="A39:A43"/>
    <mergeCell ref="D63:E63"/>
    <mergeCell ref="A68:O68"/>
    <mergeCell ref="A69:O69"/>
    <mergeCell ref="A70:O70"/>
    <mergeCell ref="A64:E64"/>
    <mergeCell ref="F64:G64"/>
    <mergeCell ref="H64:I64"/>
    <mergeCell ref="J64:K64"/>
    <mergeCell ref="L64:M64"/>
    <mergeCell ref="N64:O64"/>
    <mergeCell ref="F63:G63"/>
    <mergeCell ref="H63:I63"/>
    <mergeCell ref="J63:K63"/>
    <mergeCell ref="L63:M63"/>
    <mergeCell ref="N63:O63"/>
    <mergeCell ref="J61:K61"/>
    <mergeCell ref="L61:M61"/>
    <mergeCell ref="N61:O61"/>
    <mergeCell ref="J62:K62"/>
    <mergeCell ref="L62:M62"/>
    <mergeCell ref="N62:O62"/>
    <mergeCell ref="N58:O58"/>
    <mergeCell ref="J59:K59"/>
    <mergeCell ref="L59:M59"/>
    <mergeCell ref="N59:O59"/>
    <mergeCell ref="J60:K60"/>
    <mergeCell ref="L60:M60"/>
    <mergeCell ref="N60:O60"/>
    <mergeCell ref="B57:E57"/>
    <mergeCell ref="G57:H57"/>
    <mergeCell ref="J57:K57"/>
    <mergeCell ref="L57:M57"/>
    <mergeCell ref="N57:O57"/>
    <mergeCell ref="B58:C62"/>
    <mergeCell ref="D58:H62"/>
    <mergeCell ref="I58:I62"/>
    <mergeCell ref="J58:K58"/>
    <mergeCell ref="L58:M58"/>
    <mergeCell ref="J55:K55"/>
    <mergeCell ref="L55:M55"/>
    <mergeCell ref="N55:O55"/>
    <mergeCell ref="J56:K56"/>
    <mergeCell ref="L56:M56"/>
    <mergeCell ref="N56:O56"/>
    <mergeCell ref="N52:O52"/>
    <mergeCell ref="J53:K53"/>
    <mergeCell ref="L53:M53"/>
    <mergeCell ref="N53:O53"/>
    <mergeCell ref="J54:K54"/>
    <mergeCell ref="L54:M54"/>
    <mergeCell ref="N54:O54"/>
    <mergeCell ref="B51:E51"/>
    <mergeCell ref="G51:H51"/>
    <mergeCell ref="J51:K51"/>
    <mergeCell ref="L51:M51"/>
    <mergeCell ref="N51:O51"/>
    <mergeCell ref="B52:C56"/>
    <mergeCell ref="D52:H56"/>
    <mergeCell ref="I52:I56"/>
    <mergeCell ref="J52:K52"/>
    <mergeCell ref="L52:M52"/>
    <mergeCell ref="L48:M48"/>
    <mergeCell ref="N48:O48"/>
    <mergeCell ref="J49:K49"/>
    <mergeCell ref="L49:M49"/>
    <mergeCell ref="N49:O49"/>
    <mergeCell ref="J50:K50"/>
    <mergeCell ref="L50:M50"/>
    <mergeCell ref="N50:O50"/>
    <mergeCell ref="B46:C50"/>
    <mergeCell ref="D46:H50"/>
    <mergeCell ref="I46:I50"/>
    <mergeCell ref="J46:K46"/>
    <mergeCell ref="L46:M46"/>
    <mergeCell ref="N46:O46"/>
    <mergeCell ref="J47:K47"/>
    <mergeCell ref="L47:M47"/>
    <mergeCell ref="N47:O47"/>
    <mergeCell ref="J48:K48"/>
    <mergeCell ref="B44:E44"/>
    <mergeCell ref="G44:H44"/>
    <mergeCell ref="J44:K44"/>
    <mergeCell ref="L44:M44"/>
    <mergeCell ref="N44:O44"/>
    <mergeCell ref="B45:E45"/>
    <mergeCell ref="G45:H45"/>
    <mergeCell ref="J45:K45"/>
    <mergeCell ref="L45:M45"/>
    <mergeCell ref="N45:O45"/>
    <mergeCell ref="L41:M41"/>
    <mergeCell ref="N41:O41"/>
    <mergeCell ref="J42:K42"/>
    <mergeCell ref="L42:M42"/>
    <mergeCell ref="N42:O42"/>
    <mergeCell ref="J43:K43"/>
    <mergeCell ref="L43:M43"/>
    <mergeCell ref="N43:O43"/>
    <mergeCell ref="B39:C43"/>
    <mergeCell ref="D39:H43"/>
    <mergeCell ref="I39:I43"/>
    <mergeCell ref="J39:K39"/>
    <mergeCell ref="L39:M39"/>
    <mergeCell ref="N39:O39"/>
    <mergeCell ref="J40:K40"/>
    <mergeCell ref="L40:M40"/>
    <mergeCell ref="N40:O40"/>
    <mergeCell ref="J41:K41"/>
    <mergeCell ref="B37:E37"/>
    <mergeCell ref="G37:H37"/>
    <mergeCell ref="J37:K37"/>
    <mergeCell ref="L37:M37"/>
    <mergeCell ref="N37:O37"/>
    <mergeCell ref="B38:E38"/>
    <mergeCell ref="G38:H38"/>
    <mergeCell ref="J38:K38"/>
    <mergeCell ref="L38:M38"/>
    <mergeCell ref="N38:O38"/>
    <mergeCell ref="L34:M34"/>
    <mergeCell ref="N34:O34"/>
    <mergeCell ref="J35:K35"/>
    <mergeCell ref="L35:M35"/>
    <mergeCell ref="N35:O35"/>
    <mergeCell ref="J36:K36"/>
    <mergeCell ref="L36:M36"/>
    <mergeCell ref="N36:O36"/>
    <mergeCell ref="B32:C36"/>
    <mergeCell ref="D32:H36"/>
    <mergeCell ref="I32:I36"/>
    <mergeCell ref="J32:K32"/>
    <mergeCell ref="L32:M32"/>
    <mergeCell ref="N32:O32"/>
    <mergeCell ref="J33:K33"/>
    <mergeCell ref="L33:M33"/>
    <mergeCell ref="N33:O33"/>
    <mergeCell ref="J34:K34"/>
    <mergeCell ref="B30:E30"/>
    <mergeCell ref="G30:H30"/>
    <mergeCell ref="J30:K30"/>
    <mergeCell ref="L30:M30"/>
    <mergeCell ref="N30:O30"/>
    <mergeCell ref="B31:E31"/>
    <mergeCell ref="G31:H31"/>
    <mergeCell ref="J31:K31"/>
    <mergeCell ref="L31:M31"/>
    <mergeCell ref="N31:O31"/>
    <mergeCell ref="J28:K28"/>
    <mergeCell ref="L28:M28"/>
    <mergeCell ref="N28:O28"/>
    <mergeCell ref="J29:K29"/>
    <mergeCell ref="L29:M29"/>
    <mergeCell ref="N29:O29"/>
    <mergeCell ref="N25:O25"/>
    <mergeCell ref="J26:K26"/>
    <mergeCell ref="L26:M26"/>
    <mergeCell ref="N26:O26"/>
    <mergeCell ref="J27:K27"/>
    <mergeCell ref="L27:M27"/>
    <mergeCell ref="N27:O27"/>
    <mergeCell ref="B24:E24"/>
    <mergeCell ref="G24:H24"/>
    <mergeCell ref="J24:K24"/>
    <mergeCell ref="L24:M24"/>
    <mergeCell ref="N24:O24"/>
    <mergeCell ref="B25:C29"/>
    <mergeCell ref="D25:H29"/>
    <mergeCell ref="I25:I29"/>
    <mergeCell ref="J25:K25"/>
    <mergeCell ref="L25:M25"/>
    <mergeCell ref="J22:K22"/>
    <mergeCell ref="L22:M22"/>
    <mergeCell ref="N22:O22"/>
    <mergeCell ref="J23:K23"/>
    <mergeCell ref="L23:M23"/>
    <mergeCell ref="N23:O23"/>
    <mergeCell ref="N19:O19"/>
    <mergeCell ref="J20:K20"/>
    <mergeCell ref="L20:M20"/>
    <mergeCell ref="N20:O20"/>
    <mergeCell ref="J21:K21"/>
    <mergeCell ref="L21:M21"/>
    <mergeCell ref="N21:O21"/>
    <mergeCell ref="B18:E18"/>
    <mergeCell ref="G18:H18"/>
    <mergeCell ref="J18:K18"/>
    <mergeCell ref="L18:M18"/>
    <mergeCell ref="N18:O18"/>
    <mergeCell ref="B19:C23"/>
    <mergeCell ref="D19:H23"/>
    <mergeCell ref="I19:I23"/>
    <mergeCell ref="J19:K19"/>
    <mergeCell ref="L19:M19"/>
    <mergeCell ref="J16:K16"/>
    <mergeCell ref="L16:M16"/>
    <mergeCell ref="N16:O16"/>
    <mergeCell ref="J17:K17"/>
    <mergeCell ref="L17:M17"/>
    <mergeCell ref="N17:O17"/>
    <mergeCell ref="J14:K14"/>
    <mergeCell ref="L14:M14"/>
    <mergeCell ref="N14:O14"/>
    <mergeCell ref="J15:K15"/>
    <mergeCell ref="L15:M15"/>
    <mergeCell ref="N15:O15"/>
    <mergeCell ref="B12:H12"/>
    <mergeCell ref="J12:K12"/>
    <mergeCell ref="L12:M12"/>
    <mergeCell ref="N12:O12"/>
    <mergeCell ref="B13:C17"/>
    <mergeCell ref="D13:H17"/>
    <mergeCell ref="I13:I17"/>
    <mergeCell ref="J13:K13"/>
    <mergeCell ref="L13:M13"/>
    <mergeCell ref="N13:O13"/>
    <mergeCell ref="A3:C3"/>
    <mergeCell ref="A4:C4"/>
    <mergeCell ref="A7:O7"/>
    <mergeCell ref="A10:A11"/>
    <mergeCell ref="B10:H11"/>
    <mergeCell ref="I10:I11"/>
    <mergeCell ref="J10:K11"/>
    <mergeCell ref="L10:M11"/>
    <mergeCell ref="N10:O11"/>
  </mergeCells>
  <printOptions/>
  <pageMargins left="0.7" right="0.7" top="0.75" bottom="0.75" header="0.3" footer="0.3"/>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P43"/>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19" t="s">
        <v>151</v>
      </c>
    </row>
    <row r="2" s="13" customFormat="1" ht="7.5" customHeight="1"/>
    <row r="3" spans="1:15" ht="15" customHeight="1">
      <c r="A3" s="20" t="s">
        <v>18</v>
      </c>
      <c r="B3" s="20"/>
      <c r="C3" s="20"/>
      <c r="D3" s="42" t="s">
        <v>144</v>
      </c>
      <c r="E3" s="43"/>
      <c r="F3" s="43"/>
      <c r="G3" s="43"/>
      <c r="H3" s="43"/>
      <c r="I3" s="43"/>
      <c r="J3" s="43"/>
      <c r="K3" s="43"/>
      <c r="L3" s="43"/>
      <c r="M3" s="43"/>
      <c r="N3" s="43"/>
      <c r="O3" s="43"/>
    </row>
    <row r="4" spans="1:15" ht="15" customHeight="1">
      <c r="A4" s="20" t="s">
        <v>19</v>
      </c>
      <c r="B4" s="20"/>
      <c r="C4" s="20"/>
      <c r="D4" s="41" t="s">
        <v>146</v>
      </c>
      <c r="E4" s="41"/>
      <c r="F4" s="41"/>
      <c r="G4" s="41"/>
      <c r="H4" s="41"/>
      <c r="I4" s="41"/>
      <c r="J4" s="41"/>
      <c r="K4" s="41"/>
      <c r="L4" s="41"/>
      <c r="M4" s="41"/>
      <c r="N4" s="41"/>
      <c r="O4" s="41"/>
    </row>
    <row r="5" spans="1:15" s="13" customFormat="1" ht="15" customHeight="1">
      <c r="A5" s="15"/>
      <c r="B5" s="15"/>
      <c r="C5" s="15"/>
      <c r="D5" s="17"/>
      <c r="E5" s="17"/>
      <c r="F5" s="17"/>
      <c r="G5" s="17"/>
      <c r="H5" s="17"/>
      <c r="I5" s="17"/>
      <c r="J5" s="17"/>
      <c r="K5" s="17"/>
      <c r="L5" s="17"/>
      <c r="M5" s="17"/>
      <c r="N5" s="17"/>
      <c r="O5" s="17"/>
    </row>
    <row r="6" spans="1:15" ht="15" customHeight="1">
      <c r="A6" s="21" t="s">
        <v>143</v>
      </c>
      <c r="B6" s="22"/>
      <c r="C6" s="22"/>
      <c r="D6" s="22"/>
      <c r="E6" s="22"/>
      <c r="F6" s="22"/>
      <c r="G6" s="22"/>
      <c r="H6" s="22"/>
      <c r="I6" s="22"/>
      <c r="J6" s="22"/>
      <c r="K6" s="22"/>
      <c r="L6" s="22"/>
      <c r="M6" s="22"/>
      <c r="N6" s="22"/>
      <c r="O6" s="22"/>
    </row>
    <row r="7" spans="1:15" s="13" customFormat="1" ht="15" customHeight="1">
      <c r="A7" s="7"/>
      <c r="B7" s="7"/>
      <c r="C7" s="7"/>
      <c r="D7" s="7"/>
      <c r="E7" s="7"/>
      <c r="F7" s="7"/>
      <c r="G7" s="7"/>
      <c r="H7" s="7"/>
      <c r="I7" s="7"/>
      <c r="J7" s="7"/>
      <c r="K7" s="7"/>
      <c r="L7" s="7"/>
      <c r="M7" s="7"/>
      <c r="N7" s="7"/>
      <c r="O7" s="7"/>
    </row>
    <row r="8" spans="1:15" ht="15" customHeight="1">
      <c r="A8" s="24" t="s">
        <v>20</v>
      </c>
      <c r="B8" s="24"/>
      <c r="C8" s="24"/>
      <c r="D8" s="24"/>
      <c r="E8" s="24"/>
      <c r="F8" s="24"/>
      <c r="G8" s="24"/>
      <c r="H8" s="24"/>
      <c r="I8" s="24"/>
      <c r="J8" s="24"/>
      <c r="K8" s="24"/>
      <c r="L8" s="24" t="s">
        <v>21</v>
      </c>
      <c r="M8" s="24"/>
      <c r="N8" s="24"/>
      <c r="O8" s="24"/>
    </row>
    <row r="9" spans="1:16" ht="15" customHeight="1">
      <c r="A9" s="23" t="s">
        <v>22</v>
      </c>
      <c r="B9" s="23" t="s">
        <v>23</v>
      </c>
      <c r="C9" s="23"/>
      <c r="D9" s="23"/>
      <c r="E9" s="23"/>
      <c r="F9" s="23"/>
      <c r="G9" s="23"/>
      <c r="H9" s="23"/>
      <c r="I9" s="23" t="s">
        <v>24</v>
      </c>
      <c r="J9" s="23" t="s">
        <v>25</v>
      </c>
      <c r="K9" s="23"/>
      <c r="L9" s="24" t="s">
        <v>26</v>
      </c>
      <c r="M9" s="24"/>
      <c r="N9" s="24" t="s">
        <v>27</v>
      </c>
      <c r="O9" s="24"/>
      <c r="P9" s="11"/>
    </row>
    <row r="10" spans="1:16" ht="15" customHeight="1">
      <c r="A10" s="23"/>
      <c r="B10" s="23"/>
      <c r="C10" s="23"/>
      <c r="D10" s="23"/>
      <c r="E10" s="23"/>
      <c r="F10" s="23"/>
      <c r="G10" s="23"/>
      <c r="H10" s="23"/>
      <c r="I10" s="23"/>
      <c r="J10" s="23"/>
      <c r="K10" s="23"/>
      <c r="L10" s="24"/>
      <c r="M10" s="24"/>
      <c r="N10" s="24"/>
      <c r="O10" s="24"/>
      <c r="P10" s="11"/>
    </row>
    <row r="11" spans="1:16" ht="15" customHeight="1">
      <c r="A11" s="23"/>
      <c r="B11" s="23"/>
      <c r="C11" s="23"/>
      <c r="D11" s="23"/>
      <c r="E11" s="23"/>
      <c r="F11" s="23"/>
      <c r="G11" s="23"/>
      <c r="H11" s="23"/>
      <c r="I11" s="23"/>
      <c r="J11" s="23"/>
      <c r="K11" s="23"/>
      <c r="L11" s="24"/>
      <c r="M11" s="24"/>
      <c r="N11" s="24"/>
      <c r="O11" s="24"/>
      <c r="P11" s="11"/>
    </row>
    <row r="12" spans="1:15" ht="15" customHeight="1">
      <c r="A12" s="8" t="s">
        <v>28</v>
      </c>
      <c r="B12" s="24" t="s">
        <v>29</v>
      </c>
      <c r="C12" s="24"/>
      <c r="D12" s="24"/>
      <c r="E12" s="24"/>
      <c r="F12" s="24"/>
      <c r="G12" s="24"/>
      <c r="H12" s="24"/>
      <c r="I12" s="8" t="s">
        <v>30</v>
      </c>
      <c r="J12" s="24" t="s">
        <v>31</v>
      </c>
      <c r="K12" s="24"/>
      <c r="L12" s="24" t="s">
        <v>32</v>
      </c>
      <c r="M12" s="24"/>
      <c r="N12" s="24" t="s">
        <v>33</v>
      </c>
      <c r="O12" s="24"/>
    </row>
    <row r="13" spans="1:15" ht="15" customHeight="1">
      <c r="A13" s="37" t="s">
        <v>29</v>
      </c>
      <c r="B13" s="25" t="s">
        <v>80</v>
      </c>
      <c r="C13" s="25"/>
      <c r="D13" s="26" t="s">
        <v>81</v>
      </c>
      <c r="E13" s="26"/>
      <c r="F13" s="26"/>
      <c r="G13" s="26"/>
      <c r="H13" s="26"/>
      <c r="I13" s="25" t="s">
        <v>0</v>
      </c>
      <c r="J13" s="27">
        <v>10</v>
      </c>
      <c r="K13" s="27"/>
      <c r="L13" s="28">
        <f>SUM(L14:M17)</f>
        <v>0</v>
      </c>
      <c r="M13" s="28"/>
      <c r="N13" s="28">
        <f>J13*L13</f>
        <v>0</v>
      </c>
      <c r="O13" s="28"/>
    </row>
    <row r="14" spans="1:15" ht="15" customHeight="1">
      <c r="A14" s="37"/>
      <c r="B14" s="25"/>
      <c r="C14" s="25"/>
      <c r="D14" s="26"/>
      <c r="E14" s="26"/>
      <c r="F14" s="26"/>
      <c r="G14" s="26"/>
      <c r="H14" s="26"/>
      <c r="I14" s="25"/>
      <c r="J14" s="26" t="s">
        <v>37</v>
      </c>
      <c r="K14" s="26"/>
      <c r="L14" s="29">
        <v>0</v>
      </c>
      <c r="M14" s="29"/>
      <c r="N14" s="29">
        <f>J13*L14</f>
        <v>0</v>
      </c>
      <c r="O14" s="29"/>
    </row>
    <row r="15" spans="1:15" ht="15" customHeight="1">
      <c r="A15" s="37"/>
      <c r="B15" s="25"/>
      <c r="C15" s="25"/>
      <c r="D15" s="26"/>
      <c r="E15" s="26"/>
      <c r="F15" s="26"/>
      <c r="G15" s="26"/>
      <c r="H15" s="26"/>
      <c r="I15" s="25"/>
      <c r="J15" s="26" t="s">
        <v>38</v>
      </c>
      <c r="K15" s="26"/>
      <c r="L15" s="29">
        <v>0</v>
      </c>
      <c r="M15" s="29"/>
      <c r="N15" s="29">
        <f>J13*L15</f>
        <v>0</v>
      </c>
      <c r="O15" s="29"/>
    </row>
    <row r="16" spans="1:15" ht="15" customHeight="1">
      <c r="A16" s="37"/>
      <c r="B16" s="25"/>
      <c r="C16" s="25"/>
      <c r="D16" s="26"/>
      <c r="E16" s="26"/>
      <c r="F16" s="26"/>
      <c r="G16" s="26"/>
      <c r="H16" s="26"/>
      <c r="I16" s="25"/>
      <c r="J16" s="26" t="s">
        <v>39</v>
      </c>
      <c r="K16" s="26"/>
      <c r="L16" s="29">
        <v>0</v>
      </c>
      <c r="M16" s="29"/>
      <c r="N16" s="29">
        <f>J13*L16</f>
        <v>0</v>
      </c>
      <c r="O16" s="29"/>
    </row>
    <row r="17" spans="1:15" ht="15" customHeight="1">
      <c r="A17" s="37"/>
      <c r="B17" s="25"/>
      <c r="C17" s="25"/>
      <c r="D17" s="26"/>
      <c r="E17" s="26"/>
      <c r="F17" s="26"/>
      <c r="G17" s="26"/>
      <c r="H17" s="26"/>
      <c r="I17" s="25"/>
      <c r="J17" s="26" t="s">
        <v>40</v>
      </c>
      <c r="K17" s="26"/>
      <c r="L17" s="29">
        <v>0</v>
      </c>
      <c r="M17" s="29"/>
      <c r="N17" s="29">
        <f>J13*L17</f>
        <v>0</v>
      </c>
      <c r="O17" s="29"/>
    </row>
    <row r="18" spans="1:15" ht="15" customHeight="1">
      <c r="A18" s="4"/>
      <c r="B18" s="30" t="s">
        <v>46</v>
      </c>
      <c r="C18" s="30"/>
      <c r="D18" s="30"/>
      <c r="E18" s="30"/>
      <c r="F18" s="9" t="s">
        <v>47</v>
      </c>
      <c r="G18" s="31">
        <v>0.7</v>
      </c>
      <c r="H18" s="31"/>
      <c r="I18" s="4"/>
      <c r="J18" s="32"/>
      <c r="K18" s="32"/>
      <c r="L18" s="33"/>
      <c r="M18" s="33"/>
      <c r="N18" s="33"/>
      <c r="O18" s="33"/>
    </row>
    <row r="19" spans="1:15" ht="15" customHeight="1">
      <c r="A19" s="4"/>
      <c r="B19" s="30" t="s">
        <v>8</v>
      </c>
      <c r="C19" s="30"/>
      <c r="D19" s="30"/>
      <c r="E19" s="30"/>
      <c r="F19" s="9" t="s">
        <v>41</v>
      </c>
      <c r="G19" s="31">
        <v>1.3</v>
      </c>
      <c r="H19" s="31"/>
      <c r="I19" s="4"/>
      <c r="J19" s="32"/>
      <c r="K19" s="32"/>
      <c r="L19" s="33"/>
      <c r="M19" s="33"/>
      <c r="N19" s="33"/>
      <c r="O19" s="33"/>
    </row>
    <row r="20" spans="1:15" ht="15" customHeight="1">
      <c r="A20" s="37" t="s">
        <v>30</v>
      </c>
      <c r="B20" s="25" t="s">
        <v>82</v>
      </c>
      <c r="C20" s="25"/>
      <c r="D20" s="26" t="s">
        <v>83</v>
      </c>
      <c r="E20" s="26"/>
      <c r="F20" s="26"/>
      <c r="G20" s="26"/>
      <c r="H20" s="26"/>
      <c r="I20" s="25" t="s">
        <v>0</v>
      </c>
      <c r="J20" s="27">
        <v>1</v>
      </c>
      <c r="K20" s="27"/>
      <c r="L20" s="28">
        <f>SUM(L21:M24)</f>
        <v>0</v>
      </c>
      <c r="M20" s="28"/>
      <c r="N20" s="28">
        <f>J20*L20</f>
        <v>0</v>
      </c>
      <c r="O20" s="28"/>
    </row>
    <row r="21" spans="1:15" ht="15" customHeight="1">
      <c r="A21" s="37"/>
      <c r="B21" s="25"/>
      <c r="C21" s="25"/>
      <c r="D21" s="26"/>
      <c r="E21" s="26"/>
      <c r="F21" s="26"/>
      <c r="G21" s="26"/>
      <c r="H21" s="26"/>
      <c r="I21" s="25"/>
      <c r="J21" s="26" t="s">
        <v>37</v>
      </c>
      <c r="K21" s="26"/>
      <c r="L21" s="29">
        <v>0</v>
      </c>
      <c r="M21" s="29"/>
      <c r="N21" s="29">
        <f>J20*L21</f>
        <v>0</v>
      </c>
      <c r="O21" s="29"/>
    </row>
    <row r="22" spans="1:15" ht="15" customHeight="1">
      <c r="A22" s="37"/>
      <c r="B22" s="25"/>
      <c r="C22" s="25"/>
      <c r="D22" s="26"/>
      <c r="E22" s="26"/>
      <c r="F22" s="26"/>
      <c r="G22" s="26"/>
      <c r="H22" s="26"/>
      <c r="I22" s="25"/>
      <c r="J22" s="26" t="s">
        <v>38</v>
      </c>
      <c r="K22" s="26"/>
      <c r="L22" s="29">
        <v>0</v>
      </c>
      <c r="M22" s="29"/>
      <c r="N22" s="29">
        <f>J20*L22</f>
        <v>0</v>
      </c>
      <c r="O22" s="29"/>
    </row>
    <row r="23" spans="1:15" ht="15" customHeight="1">
      <c r="A23" s="37"/>
      <c r="B23" s="25"/>
      <c r="C23" s="25"/>
      <c r="D23" s="26"/>
      <c r="E23" s="26"/>
      <c r="F23" s="26"/>
      <c r="G23" s="26"/>
      <c r="H23" s="26"/>
      <c r="I23" s="25"/>
      <c r="J23" s="26" t="s">
        <v>39</v>
      </c>
      <c r="K23" s="26"/>
      <c r="L23" s="29">
        <v>0</v>
      </c>
      <c r="M23" s="29"/>
      <c r="N23" s="29">
        <f>J20*L23</f>
        <v>0</v>
      </c>
      <c r="O23" s="29"/>
    </row>
    <row r="24" spans="1:15" ht="15" customHeight="1">
      <c r="A24" s="37"/>
      <c r="B24" s="25"/>
      <c r="C24" s="25"/>
      <c r="D24" s="26"/>
      <c r="E24" s="26"/>
      <c r="F24" s="26"/>
      <c r="G24" s="26"/>
      <c r="H24" s="26"/>
      <c r="I24" s="25"/>
      <c r="J24" s="26" t="s">
        <v>40</v>
      </c>
      <c r="K24" s="26"/>
      <c r="L24" s="29">
        <v>0</v>
      </c>
      <c r="M24" s="29"/>
      <c r="N24" s="29">
        <f>J20*L24</f>
        <v>0</v>
      </c>
      <c r="O24" s="29"/>
    </row>
    <row r="25" spans="1:15" ht="15" customHeight="1">
      <c r="A25" s="4"/>
      <c r="B25" s="30" t="s">
        <v>46</v>
      </c>
      <c r="C25" s="30"/>
      <c r="D25" s="30"/>
      <c r="E25" s="30"/>
      <c r="F25" s="9" t="s">
        <v>47</v>
      </c>
      <c r="G25" s="31">
        <v>0.0101515</v>
      </c>
      <c r="H25" s="31"/>
      <c r="I25" s="4"/>
      <c r="J25" s="32"/>
      <c r="K25" s="32"/>
      <c r="L25" s="33"/>
      <c r="M25" s="33"/>
      <c r="N25" s="33"/>
      <c r="O25" s="33"/>
    </row>
    <row r="26" spans="1:15" ht="15" customHeight="1">
      <c r="A26" s="4"/>
      <c r="B26" s="30" t="s">
        <v>8</v>
      </c>
      <c r="C26" s="30"/>
      <c r="D26" s="30"/>
      <c r="E26" s="30"/>
      <c r="F26" s="9" t="s">
        <v>41</v>
      </c>
      <c r="G26" s="31">
        <v>0.23998</v>
      </c>
      <c r="H26" s="31"/>
      <c r="I26" s="4"/>
      <c r="J26" s="32"/>
      <c r="K26" s="32"/>
      <c r="L26" s="33"/>
      <c r="M26" s="33"/>
      <c r="N26" s="33"/>
      <c r="O26" s="33"/>
    </row>
    <row r="27" spans="1:15" ht="15" customHeight="1">
      <c r="A27" s="37" t="s">
        <v>31</v>
      </c>
      <c r="B27" s="25" t="s">
        <v>78</v>
      </c>
      <c r="C27" s="25"/>
      <c r="D27" s="26" t="s">
        <v>79</v>
      </c>
      <c r="E27" s="26"/>
      <c r="F27" s="26"/>
      <c r="G27" s="26"/>
      <c r="H27" s="26"/>
      <c r="I27" s="25" t="s">
        <v>10</v>
      </c>
      <c r="J27" s="27">
        <v>1.6</v>
      </c>
      <c r="K27" s="27"/>
      <c r="L27" s="28">
        <f>SUM(L28:M31)</f>
        <v>0</v>
      </c>
      <c r="M27" s="28"/>
      <c r="N27" s="28">
        <f>J27*L27</f>
        <v>0</v>
      </c>
      <c r="O27" s="28"/>
    </row>
    <row r="28" spans="1:15" ht="15" customHeight="1">
      <c r="A28" s="37"/>
      <c r="B28" s="25"/>
      <c r="C28" s="25"/>
      <c r="D28" s="26"/>
      <c r="E28" s="26"/>
      <c r="F28" s="26"/>
      <c r="G28" s="26"/>
      <c r="H28" s="26"/>
      <c r="I28" s="25"/>
      <c r="J28" s="26" t="s">
        <v>37</v>
      </c>
      <c r="K28" s="26"/>
      <c r="L28" s="29">
        <v>0</v>
      </c>
      <c r="M28" s="29"/>
      <c r="N28" s="29">
        <f>J27*L28</f>
        <v>0</v>
      </c>
      <c r="O28" s="29"/>
    </row>
    <row r="29" spans="1:15" ht="15" customHeight="1">
      <c r="A29" s="37"/>
      <c r="B29" s="25"/>
      <c r="C29" s="25"/>
      <c r="D29" s="26"/>
      <c r="E29" s="26"/>
      <c r="F29" s="26"/>
      <c r="G29" s="26"/>
      <c r="H29" s="26"/>
      <c r="I29" s="25"/>
      <c r="J29" s="26" t="s">
        <v>38</v>
      </c>
      <c r="K29" s="26"/>
      <c r="L29" s="29">
        <v>0</v>
      </c>
      <c r="M29" s="29"/>
      <c r="N29" s="29">
        <f>J27*L29</f>
        <v>0</v>
      </c>
      <c r="O29" s="29"/>
    </row>
    <row r="30" spans="1:15" ht="15" customHeight="1">
      <c r="A30" s="37"/>
      <c r="B30" s="25"/>
      <c r="C30" s="25"/>
      <c r="D30" s="26"/>
      <c r="E30" s="26"/>
      <c r="F30" s="26"/>
      <c r="G30" s="26"/>
      <c r="H30" s="26"/>
      <c r="I30" s="25"/>
      <c r="J30" s="26" t="s">
        <v>39</v>
      </c>
      <c r="K30" s="26"/>
      <c r="L30" s="29">
        <v>0</v>
      </c>
      <c r="M30" s="29"/>
      <c r="N30" s="29">
        <f>J27*L30</f>
        <v>0</v>
      </c>
      <c r="O30" s="29"/>
    </row>
    <row r="31" spans="1:15" ht="15" customHeight="1">
      <c r="A31" s="37"/>
      <c r="B31" s="25"/>
      <c r="C31" s="25"/>
      <c r="D31" s="26"/>
      <c r="E31" s="26"/>
      <c r="F31" s="26"/>
      <c r="G31" s="26"/>
      <c r="H31" s="26"/>
      <c r="I31" s="25"/>
      <c r="J31" s="26" t="s">
        <v>40</v>
      </c>
      <c r="K31" s="26"/>
      <c r="L31" s="29">
        <v>0</v>
      </c>
      <c r="M31" s="29"/>
      <c r="N31" s="29">
        <f>J27*L31</f>
        <v>0</v>
      </c>
      <c r="O31" s="29"/>
    </row>
    <row r="32" spans="1:15" ht="15" customHeight="1">
      <c r="A32" s="4"/>
      <c r="B32" s="4"/>
      <c r="C32" s="4"/>
      <c r="D32" s="34" t="s">
        <v>52</v>
      </c>
      <c r="E32" s="34"/>
      <c r="F32" s="34" t="s">
        <v>7</v>
      </c>
      <c r="G32" s="34"/>
      <c r="H32" s="34" t="s">
        <v>8</v>
      </c>
      <c r="I32" s="34"/>
      <c r="J32" s="34" t="s">
        <v>53</v>
      </c>
      <c r="K32" s="34"/>
      <c r="L32" s="34" t="s">
        <v>9</v>
      </c>
      <c r="M32" s="34"/>
      <c r="N32" s="34" t="s">
        <v>54</v>
      </c>
      <c r="O32" s="34"/>
    </row>
    <row r="33" spans="1:15" ht="15" customHeight="1">
      <c r="A33" s="23" t="s">
        <v>55</v>
      </c>
      <c r="B33" s="23"/>
      <c r="C33" s="23"/>
      <c r="D33" s="23"/>
      <c r="E33" s="23"/>
      <c r="F33" s="28">
        <v>0</v>
      </c>
      <c r="G33" s="28"/>
      <c r="H33" s="28">
        <v>0</v>
      </c>
      <c r="I33" s="28"/>
      <c r="J33" s="28">
        <v>0</v>
      </c>
      <c r="K33" s="28"/>
      <c r="L33" s="28">
        <v>0</v>
      </c>
      <c r="M33" s="28"/>
      <c r="N33" s="28">
        <v>0</v>
      </c>
      <c r="O33" s="28"/>
    </row>
    <row r="34" spans="1:15" s="18" customFormat="1" ht="15" customHeight="1">
      <c r="A34" s="38" t="s">
        <v>11</v>
      </c>
      <c r="B34" s="38"/>
      <c r="C34" s="38"/>
      <c r="D34" s="38"/>
      <c r="E34" s="38"/>
      <c r="F34" s="38"/>
      <c r="G34" s="38"/>
      <c r="H34" s="38"/>
      <c r="I34" s="38"/>
      <c r="J34" s="38"/>
      <c r="K34" s="38"/>
      <c r="L34" s="38"/>
      <c r="M34" s="38"/>
      <c r="N34" s="38"/>
      <c r="O34" s="38"/>
    </row>
    <row r="35" spans="1:15" s="18" customFormat="1" ht="15">
      <c r="A35" s="35" t="s">
        <v>12</v>
      </c>
      <c r="B35" s="35"/>
      <c r="C35" s="35"/>
      <c r="D35" s="35"/>
      <c r="E35" s="35"/>
      <c r="F35" s="35"/>
      <c r="G35" s="35"/>
      <c r="H35" s="35"/>
      <c r="I35" s="35"/>
      <c r="J35" s="35"/>
      <c r="K35" s="35"/>
      <c r="L35" s="35"/>
      <c r="M35" s="35"/>
      <c r="N35" s="35"/>
      <c r="O35" s="35"/>
    </row>
    <row r="36" spans="1:15" s="18" customFormat="1" ht="15">
      <c r="A36" s="36" t="s">
        <v>141</v>
      </c>
      <c r="B36" s="36"/>
      <c r="C36" s="36"/>
      <c r="D36" s="36"/>
      <c r="E36" s="36"/>
      <c r="F36" s="36"/>
      <c r="G36" s="36"/>
      <c r="H36" s="36"/>
      <c r="I36" s="36"/>
      <c r="J36" s="36"/>
      <c r="K36" s="36"/>
      <c r="L36" s="36"/>
      <c r="M36" s="36"/>
      <c r="N36" s="36"/>
      <c r="O36" s="36"/>
    </row>
    <row r="37" spans="1:15" s="18" customFormat="1" ht="15">
      <c r="A37" s="35" t="s">
        <v>13</v>
      </c>
      <c r="B37" s="35"/>
      <c r="C37" s="35"/>
      <c r="D37" s="35"/>
      <c r="E37" s="35"/>
      <c r="F37" s="35"/>
      <c r="G37" s="35"/>
      <c r="H37" s="35"/>
      <c r="I37" s="35"/>
      <c r="J37" s="35"/>
      <c r="K37" s="35"/>
      <c r="L37" s="35"/>
      <c r="M37" s="35"/>
      <c r="N37" s="35"/>
      <c r="O37" s="35"/>
    </row>
    <row r="38" spans="1:15" s="18" customFormat="1" ht="15">
      <c r="A38" s="36" t="s">
        <v>14</v>
      </c>
      <c r="B38" s="36"/>
      <c r="C38" s="36"/>
      <c r="D38" s="36"/>
      <c r="E38" s="36"/>
      <c r="F38" s="36"/>
      <c r="G38" s="36"/>
      <c r="H38" s="36"/>
      <c r="I38" s="36"/>
      <c r="J38" s="36"/>
      <c r="K38" s="36"/>
      <c r="L38" s="36"/>
      <c r="M38" s="36"/>
      <c r="N38" s="36"/>
      <c r="O38" s="36"/>
    </row>
    <row r="39" spans="1:15" s="18" customFormat="1" ht="15">
      <c r="A39" s="35" t="s">
        <v>15</v>
      </c>
      <c r="B39" s="35"/>
      <c r="C39" s="35"/>
      <c r="D39" s="35"/>
      <c r="E39" s="35"/>
      <c r="F39" s="35"/>
      <c r="G39" s="35"/>
      <c r="H39" s="35"/>
      <c r="I39" s="35"/>
      <c r="J39" s="35"/>
      <c r="K39" s="35"/>
      <c r="L39" s="35"/>
      <c r="M39" s="35"/>
      <c r="N39" s="35"/>
      <c r="O39" s="35"/>
    </row>
    <row r="40" spans="1:15" s="18" customFormat="1" ht="15">
      <c r="A40" s="36" t="s">
        <v>16</v>
      </c>
      <c r="B40" s="36"/>
      <c r="C40" s="36"/>
      <c r="D40" s="36"/>
      <c r="E40" s="36"/>
      <c r="F40" s="36"/>
      <c r="G40" s="36"/>
      <c r="H40" s="36"/>
      <c r="I40" s="36"/>
      <c r="J40" s="36"/>
      <c r="K40" s="36"/>
      <c r="L40" s="36"/>
      <c r="M40" s="36"/>
      <c r="N40" s="36"/>
      <c r="O40" s="36"/>
    </row>
    <row r="41" spans="1:15" s="18" customFormat="1" ht="15">
      <c r="A41" s="35" t="s">
        <v>56</v>
      </c>
      <c r="B41" s="35"/>
      <c r="C41" s="35"/>
      <c r="D41" s="35"/>
      <c r="E41" s="35"/>
      <c r="F41" s="35"/>
      <c r="G41" s="35"/>
      <c r="H41" s="35"/>
      <c r="I41" s="35"/>
      <c r="J41" s="35"/>
      <c r="K41" s="35"/>
      <c r="L41" s="35"/>
      <c r="M41" s="35"/>
      <c r="N41" s="35"/>
      <c r="O41" s="35"/>
    </row>
    <row r="42" spans="1:15" s="18" customFormat="1" ht="15">
      <c r="A42" s="36" t="s">
        <v>142</v>
      </c>
      <c r="B42" s="36"/>
      <c r="C42" s="36"/>
      <c r="D42" s="36"/>
      <c r="E42" s="36"/>
      <c r="F42" s="36"/>
      <c r="G42" s="36"/>
      <c r="H42" s="36"/>
      <c r="I42" s="36"/>
      <c r="J42" s="36"/>
      <c r="K42" s="36"/>
      <c r="L42" s="36"/>
      <c r="M42" s="36"/>
      <c r="N42" s="36"/>
      <c r="O42" s="36"/>
    </row>
    <row r="43" spans="1:15" s="18" customFormat="1" ht="15">
      <c r="A43" s="35" t="s">
        <v>5</v>
      </c>
      <c r="B43" s="35"/>
      <c r="C43" s="35"/>
      <c r="D43" s="35"/>
      <c r="E43" s="35"/>
      <c r="F43" s="35"/>
      <c r="G43" s="35"/>
      <c r="H43" s="35"/>
      <c r="I43" s="35"/>
      <c r="J43" s="35"/>
      <c r="K43" s="35"/>
      <c r="L43" s="35"/>
      <c r="M43" s="35"/>
      <c r="N43" s="35"/>
      <c r="O43" s="35"/>
    </row>
  </sheetData>
  <sheetProtection/>
  <mergeCells count="116">
    <mergeCell ref="L25:M25"/>
    <mergeCell ref="N25:O25"/>
    <mergeCell ref="J26:K26"/>
    <mergeCell ref="N26:O26"/>
    <mergeCell ref="J18:K18"/>
    <mergeCell ref="L18:M18"/>
    <mergeCell ref="N23:O23"/>
    <mergeCell ref="J24:K24"/>
    <mergeCell ref="L24:M24"/>
    <mergeCell ref="N24:O24"/>
    <mergeCell ref="A43:O43"/>
    <mergeCell ref="D3:O3"/>
    <mergeCell ref="D4:O4"/>
    <mergeCell ref="A8:K8"/>
    <mergeCell ref="L8:O8"/>
    <mergeCell ref="A27:A31"/>
    <mergeCell ref="J25:K25"/>
    <mergeCell ref="N19:O19"/>
    <mergeCell ref="J23:K23"/>
    <mergeCell ref="L23:M23"/>
    <mergeCell ref="A13:A17"/>
    <mergeCell ref="A20:A24"/>
    <mergeCell ref="J19:K19"/>
    <mergeCell ref="L19:M19"/>
    <mergeCell ref="A39:O39"/>
    <mergeCell ref="A40:O40"/>
    <mergeCell ref="N30:O30"/>
    <mergeCell ref="J31:K31"/>
    <mergeCell ref="L31:M31"/>
    <mergeCell ref="N31:O31"/>
    <mergeCell ref="A41:O41"/>
    <mergeCell ref="D32:E32"/>
    <mergeCell ref="F32:G32"/>
    <mergeCell ref="H32:I32"/>
    <mergeCell ref="J32:K32"/>
    <mergeCell ref="L26:M26"/>
    <mergeCell ref="L32:M32"/>
    <mergeCell ref="N32:O32"/>
    <mergeCell ref="J30:K30"/>
    <mergeCell ref="L30:M30"/>
    <mergeCell ref="A42:O42"/>
    <mergeCell ref="A34:O34"/>
    <mergeCell ref="A35:O35"/>
    <mergeCell ref="A36:O36"/>
    <mergeCell ref="A33:E33"/>
    <mergeCell ref="F33:G33"/>
    <mergeCell ref="H33:I33"/>
    <mergeCell ref="J33:K33"/>
    <mergeCell ref="L33:M33"/>
    <mergeCell ref="N33:O33"/>
    <mergeCell ref="I27:I31"/>
    <mergeCell ref="J27:K27"/>
    <mergeCell ref="L27:M27"/>
    <mergeCell ref="N27:O27"/>
    <mergeCell ref="J28:K28"/>
    <mergeCell ref="L28:M28"/>
    <mergeCell ref="N28:O28"/>
    <mergeCell ref="J29:K29"/>
    <mergeCell ref="L29:M29"/>
    <mergeCell ref="N29:O29"/>
    <mergeCell ref="B25:E25"/>
    <mergeCell ref="G25:H25"/>
    <mergeCell ref="B26:E26"/>
    <mergeCell ref="G26:H26"/>
    <mergeCell ref="B27:C31"/>
    <mergeCell ref="D27:H31"/>
    <mergeCell ref="L20:M20"/>
    <mergeCell ref="N20:O20"/>
    <mergeCell ref="J21:K21"/>
    <mergeCell ref="L21:M21"/>
    <mergeCell ref="N21:O21"/>
    <mergeCell ref="J22:K22"/>
    <mergeCell ref="L22:M22"/>
    <mergeCell ref="N22:O22"/>
    <mergeCell ref="B19:E19"/>
    <mergeCell ref="G19:H19"/>
    <mergeCell ref="B20:C24"/>
    <mergeCell ref="D20:H24"/>
    <mergeCell ref="I20:I24"/>
    <mergeCell ref="J20:K20"/>
    <mergeCell ref="N16:O16"/>
    <mergeCell ref="J17:K17"/>
    <mergeCell ref="L17:M17"/>
    <mergeCell ref="N17:O17"/>
    <mergeCell ref="B18:E18"/>
    <mergeCell ref="G18:H18"/>
    <mergeCell ref="N18:O18"/>
    <mergeCell ref="N13:O13"/>
    <mergeCell ref="J14:K14"/>
    <mergeCell ref="L14:M14"/>
    <mergeCell ref="N14:O14"/>
    <mergeCell ref="J15:K15"/>
    <mergeCell ref="L15:M15"/>
    <mergeCell ref="N15:O15"/>
    <mergeCell ref="J16:K16"/>
    <mergeCell ref="L16:M16"/>
    <mergeCell ref="N9:O11"/>
    <mergeCell ref="B12:H12"/>
    <mergeCell ref="J12:K12"/>
    <mergeCell ref="L12:M12"/>
    <mergeCell ref="N12:O12"/>
    <mergeCell ref="B13:C17"/>
    <mergeCell ref="D13:H17"/>
    <mergeCell ref="I13:I17"/>
    <mergeCell ref="J13:K13"/>
    <mergeCell ref="L13:M13"/>
    <mergeCell ref="A37:O37"/>
    <mergeCell ref="A38:O38"/>
    <mergeCell ref="A3:C3"/>
    <mergeCell ref="A4:C4"/>
    <mergeCell ref="A6:O6"/>
    <mergeCell ref="A9:A11"/>
    <mergeCell ref="B9:H11"/>
    <mergeCell ref="I9:I11"/>
    <mergeCell ref="J9:K11"/>
    <mergeCell ref="L9:M11"/>
  </mergeCells>
  <printOptions/>
  <pageMargins left="0.7" right="0.7" top="0.75" bottom="0.75" header="0.3" footer="0.3"/>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P41"/>
  <sheetViews>
    <sheetView zoomScalePageLayoutView="0" workbookViewId="0" topLeftCell="A1">
      <selection activeCell="A1" sqref="A1"/>
    </sheetView>
  </sheetViews>
  <sheetFormatPr defaultColWidth="6.8515625" defaultRowHeight="28.5" customHeight="1"/>
  <cols>
    <col min="1" max="15" width="6.8515625" style="1" customWidth="1"/>
    <col min="16" max="16384" width="6.8515625" style="1" customWidth="1"/>
  </cols>
  <sheetData>
    <row r="1" s="13" customFormat="1" ht="15">
      <c r="A1" s="19" t="s">
        <v>151</v>
      </c>
    </row>
    <row r="2" s="13" customFormat="1" ht="7.5" customHeight="1"/>
    <row r="3" spans="1:15" ht="15" customHeight="1">
      <c r="A3" s="20" t="s">
        <v>18</v>
      </c>
      <c r="B3" s="20"/>
      <c r="C3" s="20"/>
      <c r="D3" s="20" t="s">
        <v>144</v>
      </c>
      <c r="E3" s="20"/>
      <c r="F3" s="20"/>
      <c r="G3" s="20"/>
      <c r="H3" s="20"/>
      <c r="I3" s="20"/>
      <c r="J3" s="20"/>
      <c r="K3" s="20"/>
      <c r="L3" s="20"/>
      <c r="M3" s="20"/>
      <c r="N3" s="20"/>
      <c r="O3" s="20"/>
    </row>
    <row r="4" spans="1:15" ht="15" customHeight="1">
      <c r="A4" s="20" t="s">
        <v>19</v>
      </c>
      <c r="B4" s="20"/>
      <c r="C4" s="20"/>
      <c r="D4" s="41" t="s">
        <v>147</v>
      </c>
      <c r="E4" s="41"/>
      <c r="F4" s="41"/>
      <c r="G4" s="41"/>
      <c r="H4" s="41"/>
      <c r="I4" s="41"/>
      <c r="J4" s="41"/>
      <c r="K4" s="41"/>
      <c r="L4" s="41"/>
      <c r="M4" s="41"/>
      <c r="N4" s="41"/>
      <c r="O4" s="41"/>
    </row>
    <row r="5" spans="1:9" s="13" customFormat="1" ht="15" customHeight="1">
      <c r="A5" s="15"/>
      <c r="B5" s="15"/>
      <c r="C5" s="15"/>
      <c r="D5" s="15"/>
      <c r="E5" s="15"/>
      <c r="F5" s="15"/>
      <c r="G5" s="15"/>
      <c r="H5" s="15"/>
      <c r="I5" s="15"/>
    </row>
    <row r="6" spans="1:15" ht="15" customHeight="1">
      <c r="A6" s="21" t="s">
        <v>143</v>
      </c>
      <c r="B6" s="22"/>
      <c r="C6" s="22"/>
      <c r="D6" s="22"/>
      <c r="E6" s="22"/>
      <c r="F6" s="22"/>
      <c r="G6" s="22"/>
      <c r="H6" s="22"/>
      <c r="I6" s="22"/>
      <c r="J6" s="22"/>
      <c r="K6" s="22"/>
      <c r="L6" s="22"/>
      <c r="M6" s="22"/>
      <c r="N6" s="22"/>
      <c r="O6" s="22"/>
    </row>
    <row r="7" spans="1:15" s="13" customFormat="1" ht="15" customHeight="1">
      <c r="A7" s="7"/>
      <c r="B7" s="7"/>
      <c r="C7" s="7"/>
      <c r="D7" s="7"/>
      <c r="E7" s="7"/>
      <c r="F7" s="7"/>
      <c r="G7" s="7"/>
      <c r="H7" s="7"/>
      <c r="I7" s="7"/>
      <c r="J7" s="7"/>
      <c r="K7" s="7"/>
      <c r="L7" s="7"/>
      <c r="M7" s="7"/>
      <c r="N7" s="7"/>
      <c r="O7" s="7"/>
    </row>
    <row r="8" spans="1:15" ht="15" customHeight="1">
      <c r="A8" s="24" t="s">
        <v>20</v>
      </c>
      <c r="B8" s="24"/>
      <c r="C8" s="24"/>
      <c r="D8" s="24"/>
      <c r="E8" s="24"/>
      <c r="F8" s="24"/>
      <c r="G8" s="24"/>
      <c r="H8" s="24"/>
      <c r="I8" s="24"/>
      <c r="J8" s="24"/>
      <c r="K8" s="24"/>
      <c r="L8" s="24" t="s">
        <v>21</v>
      </c>
      <c r="M8" s="24"/>
      <c r="N8" s="24"/>
      <c r="O8" s="24"/>
    </row>
    <row r="9" spans="1:16" ht="15" customHeight="1">
      <c r="A9" s="23" t="s">
        <v>22</v>
      </c>
      <c r="B9" s="23" t="s">
        <v>23</v>
      </c>
      <c r="C9" s="23"/>
      <c r="D9" s="23"/>
      <c r="E9" s="23"/>
      <c r="F9" s="23"/>
      <c r="G9" s="23"/>
      <c r="H9" s="23"/>
      <c r="I9" s="23" t="s">
        <v>24</v>
      </c>
      <c r="J9" s="23" t="s">
        <v>25</v>
      </c>
      <c r="K9" s="23"/>
      <c r="L9" s="24" t="s">
        <v>26</v>
      </c>
      <c r="M9" s="24"/>
      <c r="N9" s="24" t="s">
        <v>27</v>
      </c>
      <c r="O9" s="24"/>
      <c r="P9" s="11"/>
    </row>
    <row r="10" spans="1:16" ht="15" customHeight="1">
      <c r="A10" s="23"/>
      <c r="B10" s="23"/>
      <c r="C10" s="23"/>
      <c r="D10" s="23"/>
      <c r="E10" s="23"/>
      <c r="F10" s="23"/>
      <c r="G10" s="23"/>
      <c r="H10" s="23"/>
      <c r="I10" s="23"/>
      <c r="J10" s="23"/>
      <c r="K10" s="23"/>
      <c r="L10" s="24"/>
      <c r="M10" s="24"/>
      <c r="N10" s="24"/>
      <c r="O10" s="24"/>
      <c r="P10" s="11"/>
    </row>
    <row r="11" spans="1:15" ht="15" customHeight="1">
      <c r="A11" s="8" t="s">
        <v>28</v>
      </c>
      <c r="B11" s="24" t="s">
        <v>29</v>
      </c>
      <c r="C11" s="24"/>
      <c r="D11" s="24"/>
      <c r="E11" s="24"/>
      <c r="F11" s="24"/>
      <c r="G11" s="24"/>
      <c r="H11" s="24"/>
      <c r="I11" s="8" t="s">
        <v>30</v>
      </c>
      <c r="J11" s="24" t="s">
        <v>31</v>
      </c>
      <c r="K11" s="24"/>
      <c r="L11" s="24" t="s">
        <v>32</v>
      </c>
      <c r="M11" s="24"/>
      <c r="N11" s="24" t="s">
        <v>33</v>
      </c>
      <c r="O11" s="24"/>
    </row>
    <row r="12" spans="1:15" ht="15" customHeight="1">
      <c r="A12" s="37" t="s">
        <v>29</v>
      </c>
      <c r="B12" s="25" t="s">
        <v>84</v>
      </c>
      <c r="C12" s="25"/>
      <c r="D12" s="26" t="s">
        <v>85</v>
      </c>
      <c r="E12" s="26"/>
      <c r="F12" s="26"/>
      <c r="G12" s="26"/>
      <c r="H12" s="26"/>
      <c r="I12" s="25" t="s">
        <v>10</v>
      </c>
      <c r="J12" s="27">
        <v>0.2</v>
      </c>
      <c r="K12" s="27"/>
      <c r="L12" s="28">
        <f>SUM(L13:M16)</f>
        <v>0</v>
      </c>
      <c r="M12" s="28"/>
      <c r="N12" s="28">
        <f>SUM(N13:O16)</f>
        <v>0</v>
      </c>
      <c r="O12" s="28"/>
    </row>
    <row r="13" spans="1:15" ht="15" customHeight="1">
      <c r="A13" s="37"/>
      <c r="B13" s="25"/>
      <c r="C13" s="25"/>
      <c r="D13" s="26"/>
      <c r="E13" s="26"/>
      <c r="F13" s="26"/>
      <c r="G13" s="26"/>
      <c r="H13" s="26"/>
      <c r="I13" s="25"/>
      <c r="J13" s="26" t="s">
        <v>37</v>
      </c>
      <c r="K13" s="26"/>
      <c r="L13" s="29">
        <v>0</v>
      </c>
      <c r="M13" s="29"/>
      <c r="N13" s="29">
        <f>J12*L13</f>
        <v>0</v>
      </c>
      <c r="O13" s="29"/>
    </row>
    <row r="14" spans="1:15" ht="15" customHeight="1">
      <c r="A14" s="37"/>
      <c r="B14" s="25"/>
      <c r="C14" s="25"/>
      <c r="D14" s="26"/>
      <c r="E14" s="26"/>
      <c r="F14" s="26"/>
      <c r="G14" s="26"/>
      <c r="H14" s="26"/>
      <c r="I14" s="25"/>
      <c r="J14" s="26" t="s">
        <v>38</v>
      </c>
      <c r="K14" s="26"/>
      <c r="L14" s="29">
        <v>0</v>
      </c>
      <c r="M14" s="29"/>
      <c r="N14" s="29">
        <f>J12*L14</f>
        <v>0</v>
      </c>
      <c r="O14" s="29"/>
    </row>
    <row r="15" spans="1:15" ht="15" customHeight="1">
      <c r="A15" s="37"/>
      <c r="B15" s="25"/>
      <c r="C15" s="25"/>
      <c r="D15" s="26"/>
      <c r="E15" s="26"/>
      <c r="F15" s="26"/>
      <c r="G15" s="26"/>
      <c r="H15" s="26"/>
      <c r="I15" s="25"/>
      <c r="J15" s="26" t="s">
        <v>39</v>
      </c>
      <c r="K15" s="26"/>
      <c r="L15" s="29">
        <v>0</v>
      </c>
      <c r="M15" s="29"/>
      <c r="N15" s="29">
        <f>J12*L15</f>
        <v>0</v>
      </c>
      <c r="O15" s="29"/>
    </row>
    <row r="16" spans="1:15" ht="15" customHeight="1">
      <c r="A16" s="37"/>
      <c r="B16" s="25"/>
      <c r="C16" s="25"/>
      <c r="D16" s="26"/>
      <c r="E16" s="26"/>
      <c r="F16" s="26"/>
      <c r="G16" s="26"/>
      <c r="H16" s="26"/>
      <c r="I16" s="25"/>
      <c r="J16" s="26" t="s">
        <v>40</v>
      </c>
      <c r="K16" s="26"/>
      <c r="L16" s="29">
        <v>0</v>
      </c>
      <c r="M16" s="29"/>
      <c r="N16" s="29">
        <f>J12*L16</f>
        <v>0</v>
      </c>
      <c r="O16" s="29"/>
    </row>
    <row r="17" spans="1:15" ht="15" customHeight="1">
      <c r="A17" s="4"/>
      <c r="B17" s="30" t="s">
        <v>8</v>
      </c>
      <c r="C17" s="30"/>
      <c r="D17" s="30"/>
      <c r="E17" s="30"/>
      <c r="F17" s="9" t="s">
        <v>41</v>
      </c>
      <c r="G17" s="31">
        <v>1.4</v>
      </c>
      <c r="H17" s="31"/>
      <c r="I17" s="4"/>
      <c r="J17" s="32"/>
      <c r="K17" s="32"/>
      <c r="L17" s="33"/>
      <c r="M17" s="33"/>
      <c r="N17" s="33"/>
      <c r="O17" s="33"/>
    </row>
    <row r="18" spans="1:15" ht="15" customHeight="1">
      <c r="A18" s="37" t="s">
        <v>30</v>
      </c>
      <c r="B18" s="25" t="s">
        <v>86</v>
      </c>
      <c r="C18" s="25"/>
      <c r="D18" s="26" t="s">
        <v>87</v>
      </c>
      <c r="E18" s="26"/>
      <c r="F18" s="26"/>
      <c r="G18" s="26"/>
      <c r="H18" s="26"/>
      <c r="I18" s="25" t="s">
        <v>4</v>
      </c>
      <c r="J18" s="27">
        <v>1</v>
      </c>
      <c r="K18" s="27"/>
      <c r="L18" s="28">
        <f>SUM(L19:M22)</f>
        <v>0</v>
      </c>
      <c r="M18" s="28"/>
      <c r="N18" s="28">
        <f>SUM(N19:O22)</f>
        <v>0</v>
      </c>
      <c r="O18" s="28"/>
    </row>
    <row r="19" spans="1:15" ht="15" customHeight="1">
      <c r="A19" s="37"/>
      <c r="B19" s="25"/>
      <c r="C19" s="25"/>
      <c r="D19" s="26"/>
      <c r="E19" s="26"/>
      <c r="F19" s="26"/>
      <c r="G19" s="26"/>
      <c r="H19" s="26"/>
      <c r="I19" s="25"/>
      <c r="J19" s="26" t="s">
        <v>37</v>
      </c>
      <c r="K19" s="26"/>
      <c r="L19" s="29">
        <v>0</v>
      </c>
      <c r="M19" s="29"/>
      <c r="N19" s="29">
        <f>J18*L19</f>
        <v>0</v>
      </c>
      <c r="O19" s="29"/>
    </row>
    <row r="20" spans="1:15" ht="15" customHeight="1">
      <c r="A20" s="37"/>
      <c r="B20" s="25"/>
      <c r="C20" s="25"/>
      <c r="D20" s="26"/>
      <c r="E20" s="26"/>
      <c r="F20" s="26"/>
      <c r="G20" s="26"/>
      <c r="H20" s="26"/>
      <c r="I20" s="25"/>
      <c r="J20" s="26" t="s">
        <v>38</v>
      </c>
      <c r="K20" s="26"/>
      <c r="L20" s="29">
        <v>0</v>
      </c>
      <c r="M20" s="29"/>
      <c r="N20" s="29">
        <f>J18*L20</f>
        <v>0</v>
      </c>
      <c r="O20" s="29"/>
    </row>
    <row r="21" spans="1:15" ht="15" customHeight="1">
      <c r="A21" s="37"/>
      <c r="B21" s="25"/>
      <c r="C21" s="25"/>
      <c r="D21" s="26"/>
      <c r="E21" s="26"/>
      <c r="F21" s="26"/>
      <c r="G21" s="26"/>
      <c r="H21" s="26"/>
      <c r="I21" s="25"/>
      <c r="J21" s="26" t="s">
        <v>39</v>
      </c>
      <c r="K21" s="26"/>
      <c r="L21" s="29">
        <v>0</v>
      </c>
      <c r="M21" s="29"/>
      <c r="N21" s="29">
        <f>J18*L21</f>
        <v>0</v>
      </c>
      <c r="O21" s="29"/>
    </row>
    <row r="22" spans="1:15" ht="15" customHeight="1">
      <c r="A22" s="37"/>
      <c r="B22" s="25"/>
      <c r="C22" s="25"/>
      <c r="D22" s="26"/>
      <c r="E22" s="26"/>
      <c r="F22" s="26"/>
      <c r="G22" s="26"/>
      <c r="H22" s="26"/>
      <c r="I22" s="25"/>
      <c r="J22" s="26" t="s">
        <v>40</v>
      </c>
      <c r="K22" s="26"/>
      <c r="L22" s="29">
        <v>0</v>
      </c>
      <c r="M22" s="29"/>
      <c r="N22" s="29">
        <f>J18*L22</f>
        <v>0</v>
      </c>
      <c r="O22" s="29"/>
    </row>
    <row r="23" spans="1:15" ht="15" customHeight="1">
      <c r="A23" s="4"/>
      <c r="B23" s="30" t="s">
        <v>46</v>
      </c>
      <c r="C23" s="30"/>
      <c r="D23" s="30"/>
      <c r="E23" s="30"/>
      <c r="F23" s="9" t="s">
        <v>47</v>
      </c>
      <c r="G23" s="31">
        <v>0.0069064999999999994</v>
      </c>
      <c r="H23" s="31"/>
      <c r="I23" s="4"/>
      <c r="J23" s="32"/>
      <c r="K23" s="32"/>
      <c r="L23" s="33"/>
      <c r="M23" s="33"/>
      <c r="N23" s="33"/>
      <c r="O23" s="33"/>
    </row>
    <row r="24" spans="1:15" ht="15" customHeight="1">
      <c r="A24" s="4"/>
      <c r="B24" s="30" t="s">
        <v>8</v>
      </c>
      <c r="C24" s="30"/>
      <c r="D24" s="30"/>
      <c r="E24" s="30"/>
      <c r="F24" s="9" t="s">
        <v>41</v>
      </c>
      <c r="G24" s="31">
        <v>2</v>
      </c>
      <c r="H24" s="31"/>
      <c r="I24" s="4"/>
      <c r="J24" s="32"/>
      <c r="K24" s="32"/>
      <c r="L24" s="33"/>
      <c r="M24" s="33"/>
      <c r="N24" s="33"/>
      <c r="O24" s="33"/>
    </row>
    <row r="25" spans="1:15" ht="15" customHeight="1">
      <c r="A25" s="37" t="s">
        <v>31</v>
      </c>
      <c r="B25" s="25" t="s">
        <v>78</v>
      </c>
      <c r="C25" s="25"/>
      <c r="D25" s="26" t="s">
        <v>79</v>
      </c>
      <c r="E25" s="26"/>
      <c r="F25" s="26"/>
      <c r="G25" s="26"/>
      <c r="H25" s="26"/>
      <c r="I25" s="25" t="s">
        <v>10</v>
      </c>
      <c r="J25" s="27">
        <v>0.1</v>
      </c>
      <c r="K25" s="27"/>
      <c r="L25" s="28">
        <f>SUM(L26:M29)</f>
        <v>0</v>
      </c>
      <c r="M25" s="28"/>
      <c r="N25" s="28">
        <f>SUM(N26:O29)</f>
        <v>0</v>
      </c>
      <c r="O25" s="28"/>
    </row>
    <row r="26" spans="1:15" ht="15" customHeight="1">
      <c r="A26" s="37"/>
      <c r="B26" s="25"/>
      <c r="C26" s="25"/>
      <c r="D26" s="26"/>
      <c r="E26" s="26"/>
      <c r="F26" s="26"/>
      <c r="G26" s="26"/>
      <c r="H26" s="26"/>
      <c r="I26" s="25"/>
      <c r="J26" s="26" t="s">
        <v>37</v>
      </c>
      <c r="K26" s="26"/>
      <c r="L26" s="29">
        <v>0</v>
      </c>
      <c r="M26" s="29"/>
      <c r="N26" s="29">
        <f>J25*L26</f>
        <v>0</v>
      </c>
      <c r="O26" s="29"/>
    </row>
    <row r="27" spans="1:15" ht="15" customHeight="1">
      <c r="A27" s="37"/>
      <c r="B27" s="25"/>
      <c r="C27" s="25"/>
      <c r="D27" s="26"/>
      <c r="E27" s="26"/>
      <c r="F27" s="26"/>
      <c r="G27" s="26"/>
      <c r="H27" s="26"/>
      <c r="I27" s="25"/>
      <c r="J27" s="26" t="s">
        <v>38</v>
      </c>
      <c r="K27" s="26"/>
      <c r="L27" s="29">
        <v>0</v>
      </c>
      <c r="M27" s="29"/>
      <c r="N27" s="29">
        <f>J25*L27</f>
        <v>0</v>
      </c>
      <c r="O27" s="29"/>
    </row>
    <row r="28" spans="1:15" ht="15" customHeight="1">
      <c r="A28" s="37"/>
      <c r="B28" s="25"/>
      <c r="C28" s="25"/>
      <c r="D28" s="26"/>
      <c r="E28" s="26"/>
      <c r="F28" s="26"/>
      <c r="G28" s="26"/>
      <c r="H28" s="26"/>
      <c r="I28" s="25"/>
      <c r="J28" s="26" t="s">
        <v>39</v>
      </c>
      <c r="K28" s="26"/>
      <c r="L28" s="29">
        <v>0</v>
      </c>
      <c r="M28" s="29"/>
      <c r="N28" s="29">
        <f>J25*L28</f>
        <v>0</v>
      </c>
      <c r="O28" s="29"/>
    </row>
    <row r="29" spans="1:15" ht="15" customHeight="1">
      <c r="A29" s="37"/>
      <c r="B29" s="25"/>
      <c r="C29" s="25"/>
      <c r="D29" s="26"/>
      <c r="E29" s="26"/>
      <c r="F29" s="26"/>
      <c r="G29" s="26"/>
      <c r="H29" s="26"/>
      <c r="I29" s="25"/>
      <c r="J29" s="26" t="s">
        <v>40</v>
      </c>
      <c r="K29" s="26"/>
      <c r="L29" s="29">
        <v>0</v>
      </c>
      <c r="M29" s="29"/>
      <c r="N29" s="29">
        <f>J25*L29</f>
        <v>0</v>
      </c>
      <c r="O29" s="29"/>
    </row>
    <row r="30" spans="1:15" ht="15" customHeight="1">
      <c r="A30" s="32"/>
      <c r="B30" s="32"/>
      <c r="C30" s="32"/>
      <c r="D30" s="34" t="s">
        <v>52</v>
      </c>
      <c r="E30" s="34"/>
      <c r="F30" s="34" t="s">
        <v>7</v>
      </c>
      <c r="G30" s="34"/>
      <c r="H30" s="34" t="s">
        <v>8</v>
      </c>
      <c r="I30" s="34"/>
      <c r="J30" s="34" t="s">
        <v>53</v>
      </c>
      <c r="K30" s="34"/>
      <c r="L30" s="34" t="s">
        <v>9</v>
      </c>
      <c r="M30" s="34"/>
      <c r="N30" s="34" t="s">
        <v>54</v>
      </c>
      <c r="O30" s="34"/>
    </row>
    <row r="31" spans="1:15" ht="15" customHeight="1">
      <c r="A31" s="23" t="s">
        <v>55</v>
      </c>
      <c r="B31" s="23"/>
      <c r="C31" s="23"/>
      <c r="D31" s="23"/>
      <c r="E31" s="23"/>
      <c r="F31" s="28">
        <v>0</v>
      </c>
      <c r="G31" s="28"/>
      <c r="H31" s="28">
        <v>0</v>
      </c>
      <c r="I31" s="28"/>
      <c r="J31" s="28">
        <v>0</v>
      </c>
      <c r="K31" s="28"/>
      <c r="L31" s="28">
        <v>0</v>
      </c>
      <c r="M31" s="28"/>
      <c r="N31" s="28">
        <v>0</v>
      </c>
      <c r="O31" s="28"/>
    </row>
    <row r="32" spans="1:15" s="18" customFormat="1" ht="15" customHeight="1">
      <c r="A32" s="38" t="s">
        <v>11</v>
      </c>
      <c r="B32" s="38"/>
      <c r="C32" s="38"/>
      <c r="D32" s="38"/>
      <c r="E32" s="38"/>
      <c r="F32" s="38"/>
      <c r="G32" s="38"/>
      <c r="H32" s="38"/>
      <c r="I32" s="38"/>
      <c r="J32" s="38"/>
      <c r="K32" s="38"/>
      <c r="L32" s="38"/>
      <c r="M32" s="38"/>
      <c r="N32" s="38"/>
      <c r="O32" s="38"/>
    </row>
    <row r="33" spans="1:15" s="18" customFormat="1" ht="15">
      <c r="A33" s="35" t="s">
        <v>12</v>
      </c>
      <c r="B33" s="35"/>
      <c r="C33" s="35"/>
      <c r="D33" s="35"/>
      <c r="E33" s="35"/>
      <c r="F33" s="35"/>
      <c r="G33" s="35"/>
      <c r="H33" s="35"/>
      <c r="I33" s="35"/>
      <c r="J33" s="35"/>
      <c r="K33" s="35"/>
      <c r="L33" s="35"/>
      <c r="M33" s="35"/>
      <c r="N33" s="35"/>
      <c r="O33" s="35"/>
    </row>
    <row r="34" spans="1:15" s="18" customFormat="1" ht="15">
      <c r="A34" s="36" t="s">
        <v>141</v>
      </c>
      <c r="B34" s="36"/>
      <c r="C34" s="36"/>
      <c r="D34" s="36"/>
      <c r="E34" s="36"/>
      <c r="F34" s="36"/>
      <c r="G34" s="36"/>
      <c r="H34" s="36"/>
      <c r="I34" s="36"/>
      <c r="J34" s="36"/>
      <c r="K34" s="36"/>
      <c r="L34" s="36"/>
      <c r="M34" s="36"/>
      <c r="N34" s="36"/>
      <c r="O34" s="36"/>
    </row>
    <row r="35" spans="1:15" s="18" customFormat="1" ht="15">
      <c r="A35" s="35" t="s">
        <v>13</v>
      </c>
      <c r="B35" s="35"/>
      <c r="C35" s="35"/>
      <c r="D35" s="35"/>
      <c r="E35" s="35"/>
      <c r="F35" s="35"/>
      <c r="G35" s="35"/>
      <c r="H35" s="35"/>
      <c r="I35" s="35"/>
      <c r="J35" s="35"/>
      <c r="K35" s="35"/>
      <c r="L35" s="35"/>
      <c r="M35" s="35"/>
      <c r="N35" s="35"/>
      <c r="O35" s="35"/>
    </row>
    <row r="36" spans="1:15" s="18" customFormat="1" ht="15">
      <c r="A36" s="36" t="s">
        <v>14</v>
      </c>
      <c r="B36" s="36"/>
      <c r="C36" s="36"/>
      <c r="D36" s="36"/>
      <c r="E36" s="36"/>
      <c r="F36" s="36"/>
      <c r="G36" s="36"/>
      <c r="H36" s="36"/>
      <c r="I36" s="36"/>
      <c r="J36" s="36"/>
      <c r="K36" s="36"/>
      <c r="L36" s="36"/>
      <c r="M36" s="36"/>
      <c r="N36" s="36"/>
      <c r="O36" s="36"/>
    </row>
    <row r="37" spans="1:15" s="18" customFormat="1" ht="15">
      <c r="A37" s="35" t="s">
        <v>15</v>
      </c>
      <c r="B37" s="35"/>
      <c r="C37" s="35"/>
      <c r="D37" s="35"/>
      <c r="E37" s="35"/>
      <c r="F37" s="35"/>
      <c r="G37" s="35"/>
      <c r="H37" s="35"/>
      <c r="I37" s="35"/>
      <c r="J37" s="35"/>
      <c r="K37" s="35"/>
      <c r="L37" s="35"/>
      <c r="M37" s="35"/>
      <c r="N37" s="35"/>
      <c r="O37" s="35"/>
    </row>
    <row r="38" spans="1:15" s="18" customFormat="1" ht="15">
      <c r="A38" s="36" t="s">
        <v>16</v>
      </c>
      <c r="B38" s="36"/>
      <c r="C38" s="36"/>
      <c r="D38" s="36"/>
      <c r="E38" s="36"/>
      <c r="F38" s="36"/>
      <c r="G38" s="36"/>
      <c r="H38" s="36"/>
      <c r="I38" s="36"/>
      <c r="J38" s="36"/>
      <c r="K38" s="36"/>
      <c r="L38" s="36"/>
      <c r="M38" s="36"/>
      <c r="N38" s="36"/>
      <c r="O38" s="36"/>
    </row>
    <row r="39" spans="1:15" s="18" customFormat="1" ht="15">
      <c r="A39" s="35" t="s">
        <v>56</v>
      </c>
      <c r="B39" s="35"/>
      <c r="C39" s="35"/>
      <c r="D39" s="35"/>
      <c r="E39" s="35"/>
      <c r="F39" s="35"/>
      <c r="G39" s="35"/>
      <c r="H39" s="35"/>
      <c r="I39" s="35"/>
      <c r="J39" s="35"/>
      <c r="K39" s="35"/>
      <c r="L39" s="35"/>
      <c r="M39" s="35"/>
      <c r="N39" s="35"/>
      <c r="O39" s="35"/>
    </row>
    <row r="40" spans="1:15" s="18" customFormat="1" ht="15">
      <c r="A40" s="36" t="s">
        <v>142</v>
      </c>
      <c r="B40" s="36"/>
      <c r="C40" s="36"/>
      <c r="D40" s="36"/>
      <c r="E40" s="36"/>
      <c r="F40" s="36"/>
      <c r="G40" s="36"/>
      <c r="H40" s="36"/>
      <c r="I40" s="36"/>
      <c r="J40" s="36"/>
      <c r="K40" s="36"/>
      <c r="L40" s="36"/>
      <c r="M40" s="36"/>
      <c r="N40" s="36"/>
      <c r="O40" s="36"/>
    </row>
    <row r="41" spans="1:15" s="18" customFormat="1" ht="15">
      <c r="A41" s="35" t="s">
        <v>5</v>
      </c>
      <c r="B41" s="35"/>
      <c r="C41" s="35"/>
      <c r="D41" s="35"/>
      <c r="E41" s="35"/>
      <c r="F41" s="35"/>
      <c r="G41" s="35"/>
      <c r="H41" s="35"/>
      <c r="I41" s="35"/>
      <c r="J41" s="35"/>
      <c r="K41" s="35"/>
      <c r="L41" s="35"/>
      <c r="M41" s="35"/>
      <c r="N41" s="35"/>
      <c r="O41" s="35"/>
    </row>
  </sheetData>
  <sheetProtection formatCells="0"/>
  <mergeCells count="112">
    <mergeCell ref="D30:E30"/>
    <mergeCell ref="F30:G30"/>
    <mergeCell ref="H30:I30"/>
    <mergeCell ref="J30:K30"/>
    <mergeCell ref="A36:O36"/>
    <mergeCell ref="A37:O37"/>
    <mergeCell ref="A38:O38"/>
    <mergeCell ref="A39:O39"/>
    <mergeCell ref="D3:O3"/>
    <mergeCell ref="D4:O4"/>
    <mergeCell ref="A8:K8"/>
    <mergeCell ref="L8:O8"/>
    <mergeCell ref="A32:O32"/>
    <mergeCell ref="A33:O33"/>
    <mergeCell ref="L30:M30"/>
    <mergeCell ref="N30:O30"/>
    <mergeCell ref="A40:O40"/>
    <mergeCell ref="A41:O41"/>
    <mergeCell ref="A31:E31"/>
    <mergeCell ref="F31:G31"/>
    <mergeCell ref="H31:I31"/>
    <mergeCell ref="J31:K31"/>
    <mergeCell ref="L31:M31"/>
    <mergeCell ref="N31:O31"/>
    <mergeCell ref="A34:O34"/>
    <mergeCell ref="A35:O35"/>
    <mergeCell ref="L27:M27"/>
    <mergeCell ref="N27:O27"/>
    <mergeCell ref="J28:K28"/>
    <mergeCell ref="L28:M28"/>
    <mergeCell ref="N28:O28"/>
    <mergeCell ref="J29:K29"/>
    <mergeCell ref="L29:M29"/>
    <mergeCell ref="N29:O29"/>
    <mergeCell ref="B25:C29"/>
    <mergeCell ref="D25:H29"/>
    <mergeCell ref="I25:I29"/>
    <mergeCell ref="J25:K25"/>
    <mergeCell ref="L25:M25"/>
    <mergeCell ref="N25:O25"/>
    <mergeCell ref="J26:K26"/>
    <mergeCell ref="L26:M26"/>
    <mergeCell ref="N26:O26"/>
    <mergeCell ref="J27:K27"/>
    <mergeCell ref="B23:E23"/>
    <mergeCell ref="G23:H23"/>
    <mergeCell ref="J23:K23"/>
    <mergeCell ref="L23:M23"/>
    <mergeCell ref="N23:O23"/>
    <mergeCell ref="B24:E24"/>
    <mergeCell ref="G24:H24"/>
    <mergeCell ref="J24:K24"/>
    <mergeCell ref="L24:M24"/>
    <mergeCell ref="N24:O24"/>
    <mergeCell ref="L20:M20"/>
    <mergeCell ref="N20:O20"/>
    <mergeCell ref="J21:K21"/>
    <mergeCell ref="L21:M21"/>
    <mergeCell ref="N21:O21"/>
    <mergeCell ref="J22:K22"/>
    <mergeCell ref="L22:M22"/>
    <mergeCell ref="N22:O22"/>
    <mergeCell ref="B18:C22"/>
    <mergeCell ref="D18:H22"/>
    <mergeCell ref="I18:I22"/>
    <mergeCell ref="J18:K18"/>
    <mergeCell ref="L18:M18"/>
    <mergeCell ref="N18:O18"/>
    <mergeCell ref="J19:K19"/>
    <mergeCell ref="L19:M19"/>
    <mergeCell ref="N19:O19"/>
    <mergeCell ref="J20:K20"/>
    <mergeCell ref="J16:K16"/>
    <mergeCell ref="L16:M16"/>
    <mergeCell ref="N16:O16"/>
    <mergeCell ref="B17:E17"/>
    <mergeCell ref="G17:H17"/>
    <mergeCell ref="J17:K17"/>
    <mergeCell ref="L17:M17"/>
    <mergeCell ref="N17:O17"/>
    <mergeCell ref="J14:K14"/>
    <mergeCell ref="L14:M14"/>
    <mergeCell ref="N14:O14"/>
    <mergeCell ref="J15:K15"/>
    <mergeCell ref="L15:M15"/>
    <mergeCell ref="N15:O15"/>
    <mergeCell ref="J12:K12"/>
    <mergeCell ref="L12:M12"/>
    <mergeCell ref="N12:O12"/>
    <mergeCell ref="J13:K13"/>
    <mergeCell ref="L13:M13"/>
    <mergeCell ref="N13:O13"/>
    <mergeCell ref="L9:M10"/>
    <mergeCell ref="A12:A16"/>
    <mergeCell ref="N9:O10"/>
    <mergeCell ref="B11:H11"/>
    <mergeCell ref="J11:K11"/>
    <mergeCell ref="L11:M11"/>
    <mergeCell ref="N11:O11"/>
    <mergeCell ref="B12:C16"/>
    <mergeCell ref="D12:H16"/>
    <mergeCell ref="I12:I16"/>
    <mergeCell ref="A18:A22"/>
    <mergeCell ref="A25:A29"/>
    <mergeCell ref="A30:C30"/>
    <mergeCell ref="A3:C3"/>
    <mergeCell ref="A4:C4"/>
    <mergeCell ref="A6:O6"/>
    <mergeCell ref="A9:A10"/>
    <mergeCell ref="B9:H10"/>
    <mergeCell ref="I9:I10"/>
    <mergeCell ref="J9:K10"/>
  </mergeCells>
  <printOptions/>
  <pageMargins left="0.7" right="0.7" top="0.75" bottom="0.75" header="0.3" footer="0.3"/>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P62"/>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19" t="s">
        <v>151</v>
      </c>
    </row>
    <row r="2" s="13" customFormat="1" ht="7.5" customHeight="1"/>
    <row r="3" spans="1:15" ht="15" customHeight="1">
      <c r="A3" s="20" t="s">
        <v>18</v>
      </c>
      <c r="B3" s="20"/>
      <c r="C3" s="20"/>
      <c r="D3" s="42" t="s">
        <v>144</v>
      </c>
      <c r="E3" s="43"/>
      <c r="F3" s="43"/>
      <c r="G3" s="43"/>
      <c r="H3" s="43"/>
      <c r="I3" s="43"/>
      <c r="J3" s="43"/>
      <c r="K3" s="43"/>
      <c r="L3" s="43"/>
      <c r="M3" s="43"/>
      <c r="N3" s="43"/>
      <c r="O3" s="43"/>
    </row>
    <row r="4" spans="1:15" ht="15" customHeight="1">
      <c r="A4" s="20" t="s">
        <v>19</v>
      </c>
      <c r="B4" s="20"/>
      <c r="C4" s="20"/>
      <c r="D4" s="41" t="s">
        <v>148</v>
      </c>
      <c r="E4" s="41"/>
      <c r="F4" s="41"/>
      <c r="G4" s="41"/>
      <c r="H4" s="41"/>
      <c r="I4" s="41"/>
      <c r="J4" s="41"/>
      <c r="K4" s="41"/>
      <c r="L4" s="41"/>
      <c r="M4" s="41"/>
      <c r="N4" s="41"/>
      <c r="O4" s="41"/>
    </row>
    <row r="5" spans="1:15" s="13" customFormat="1" ht="15" customHeight="1">
      <c r="A5" s="15"/>
      <c r="B5" s="15"/>
      <c r="C5" s="15"/>
      <c r="D5" s="14"/>
      <c r="E5" s="14"/>
      <c r="F5" s="14"/>
      <c r="G5" s="14"/>
      <c r="H5" s="14"/>
      <c r="I5" s="14"/>
      <c r="J5" s="14"/>
      <c r="K5" s="14"/>
      <c r="L5" s="14"/>
      <c r="M5" s="14"/>
      <c r="N5" s="14"/>
      <c r="O5" s="14"/>
    </row>
    <row r="6" spans="1:15" ht="15" customHeight="1">
      <c r="A6" s="21" t="s">
        <v>143</v>
      </c>
      <c r="B6" s="22"/>
      <c r="C6" s="22"/>
      <c r="D6" s="22"/>
      <c r="E6" s="22"/>
      <c r="F6" s="22"/>
      <c r="G6" s="22"/>
      <c r="H6" s="22"/>
      <c r="I6" s="22"/>
      <c r="J6" s="22"/>
      <c r="K6" s="22"/>
      <c r="L6" s="22"/>
      <c r="M6" s="22"/>
      <c r="N6" s="22"/>
      <c r="O6" s="22"/>
    </row>
    <row r="7" spans="1:15" s="13" customFormat="1" ht="15" customHeight="1">
      <c r="A7" s="7"/>
      <c r="B7" s="7"/>
      <c r="C7" s="7"/>
      <c r="D7" s="7"/>
      <c r="E7" s="7"/>
      <c r="F7" s="7"/>
      <c r="G7" s="7"/>
      <c r="H7" s="7"/>
      <c r="I7" s="7"/>
      <c r="J7" s="7"/>
      <c r="K7" s="7"/>
      <c r="L7" s="7"/>
      <c r="M7" s="7"/>
      <c r="N7" s="7"/>
      <c r="O7" s="7"/>
    </row>
    <row r="8" spans="1:15" ht="15" customHeight="1">
      <c r="A8" s="24" t="s">
        <v>20</v>
      </c>
      <c r="B8" s="24"/>
      <c r="C8" s="24"/>
      <c r="D8" s="24"/>
      <c r="E8" s="24"/>
      <c r="F8" s="24"/>
      <c r="G8" s="24"/>
      <c r="H8" s="24"/>
      <c r="I8" s="24"/>
      <c r="J8" s="24"/>
      <c r="K8" s="24"/>
      <c r="L8" s="24" t="s">
        <v>21</v>
      </c>
      <c r="M8" s="24"/>
      <c r="N8" s="24"/>
      <c r="O8" s="24"/>
    </row>
    <row r="9" spans="1:16" ht="15" customHeight="1">
      <c r="A9" s="23" t="s">
        <v>22</v>
      </c>
      <c r="B9" s="23" t="s">
        <v>23</v>
      </c>
      <c r="C9" s="23"/>
      <c r="D9" s="23"/>
      <c r="E9" s="23"/>
      <c r="F9" s="23"/>
      <c r="G9" s="23"/>
      <c r="H9" s="23"/>
      <c r="I9" s="23" t="s">
        <v>24</v>
      </c>
      <c r="J9" s="23" t="s">
        <v>25</v>
      </c>
      <c r="K9" s="23"/>
      <c r="L9" s="24" t="s">
        <v>26</v>
      </c>
      <c r="M9" s="24"/>
      <c r="N9" s="24" t="s">
        <v>27</v>
      </c>
      <c r="O9" s="24"/>
      <c r="P9" s="11"/>
    </row>
    <row r="10" spans="1:16" ht="25.5" customHeight="1">
      <c r="A10" s="23"/>
      <c r="B10" s="23"/>
      <c r="C10" s="23"/>
      <c r="D10" s="23"/>
      <c r="E10" s="23"/>
      <c r="F10" s="23"/>
      <c r="G10" s="23"/>
      <c r="H10" s="23"/>
      <c r="I10" s="23"/>
      <c r="J10" s="23"/>
      <c r="K10" s="23"/>
      <c r="L10" s="24"/>
      <c r="M10" s="24"/>
      <c r="N10" s="24"/>
      <c r="O10" s="24"/>
      <c r="P10" s="11"/>
    </row>
    <row r="11" spans="1:15" ht="15" customHeight="1">
      <c r="A11" s="8" t="s">
        <v>28</v>
      </c>
      <c r="B11" s="24" t="s">
        <v>29</v>
      </c>
      <c r="C11" s="24"/>
      <c r="D11" s="24"/>
      <c r="E11" s="24"/>
      <c r="F11" s="24"/>
      <c r="G11" s="24"/>
      <c r="H11" s="24"/>
      <c r="I11" s="8" t="s">
        <v>30</v>
      </c>
      <c r="J11" s="24" t="s">
        <v>31</v>
      </c>
      <c r="K11" s="24"/>
      <c r="L11" s="24" t="s">
        <v>32</v>
      </c>
      <c r="M11" s="24"/>
      <c r="N11" s="24" t="s">
        <v>33</v>
      </c>
      <c r="O11" s="24"/>
    </row>
    <row r="12" spans="1:15" ht="15" customHeight="1">
      <c r="A12" s="37" t="s">
        <v>29</v>
      </c>
      <c r="B12" s="25" t="s">
        <v>88</v>
      </c>
      <c r="C12" s="25"/>
      <c r="D12" s="26" t="s">
        <v>89</v>
      </c>
      <c r="E12" s="26"/>
      <c r="F12" s="26"/>
      <c r="G12" s="26"/>
      <c r="H12" s="26"/>
      <c r="I12" s="25" t="s">
        <v>10</v>
      </c>
      <c r="J12" s="27">
        <v>0.03</v>
      </c>
      <c r="K12" s="27"/>
      <c r="L12" s="28">
        <f>SUM(L13:M16)</f>
        <v>0</v>
      </c>
      <c r="M12" s="28"/>
      <c r="N12" s="28">
        <f>J12*L12</f>
        <v>0</v>
      </c>
      <c r="O12" s="28"/>
    </row>
    <row r="13" spans="1:15" ht="15" customHeight="1">
      <c r="A13" s="37"/>
      <c r="B13" s="25"/>
      <c r="C13" s="25"/>
      <c r="D13" s="26"/>
      <c r="E13" s="26"/>
      <c r="F13" s="26"/>
      <c r="G13" s="26"/>
      <c r="H13" s="26"/>
      <c r="I13" s="25"/>
      <c r="J13" s="26" t="s">
        <v>37</v>
      </c>
      <c r="K13" s="26"/>
      <c r="L13" s="29">
        <v>0</v>
      </c>
      <c r="M13" s="29"/>
      <c r="N13" s="29">
        <f>J12*L13</f>
        <v>0</v>
      </c>
      <c r="O13" s="29"/>
    </row>
    <row r="14" spans="1:15" ht="15" customHeight="1">
      <c r="A14" s="37"/>
      <c r="B14" s="25"/>
      <c r="C14" s="25"/>
      <c r="D14" s="26"/>
      <c r="E14" s="26"/>
      <c r="F14" s="26"/>
      <c r="G14" s="26"/>
      <c r="H14" s="26"/>
      <c r="I14" s="25"/>
      <c r="J14" s="26" t="s">
        <v>38</v>
      </c>
      <c r="K14" s="26"/>
      <c r="L14" s="29">
        <v>0</v>
      </c>
      <c r="M14" s="29"/>
      <c r="N14" s="29">
        <f>J12*L14</f>
        <v>0</v>
      </c>
      <c r="O14" s="29"/>
    </row>
    <row r="15" spans="1:15" ht="15" customHeight="1">
      <c r="A15" s="37"/>
      <c r="B15" s="25"/>
      <c r="C15" s="25"/>
      <c r="D15" s="26"/>
      <c r="E15" s="26"/>
      <c r="F15" s="26"/>
      <c r="G15" s="26"/>
      <c r="H15" s="26"/>
      <c r="I15" s="25"/>
      <c r="J15" s="26" t="s">
        <v>39</v>
      </c>
      <c r="K15" s="26"/>
      <c r="L15" s="29">
        <v>0</v>
      </c>
      <c r="M15" s="29"/>
      <c r="N15" s="29">
        <f>J12*L15</f>
        <v>0</v>
      </c>
      <c r="O15" s="29"/>
    </row>
    <row r="16" spans="1:15" ht="15" customHeight="1">
      <c r="A16" s="37"/>
      <c r="B16" s="25"/>
      <c r="C16" s="25"/>
      <c r="D16" s="26"/>
      <c r="E16" s="26"/>
      <c r="F16" s="26"/>
      <c r="G16" s="26"/>
      <c r="H16" s="26"/>
      <c r="I16" s="25"/>
      <c r="J16" s="26" t="s">
        <v>40</v>
      </c>
      <c r="K16" s="26"/>
      <c r="L16" s="29">
        <v>0</v>
      </c>
      <c r="M16" s="29"/>
      <c r="N16" s="29">
        <f>J12*L16</f>
        <v>0</v>
      </c>
      <c r="O16" s="29"/>
    </row>
    <row r="17" spans="1:15" ht="15" customHeight="1">
      <c r="A17" s="4"/>
      <c r="B17" s="30" t="s">
        <v>46</v>
      </c>
      <c r="C17" s="30"/>
      <c r="D17" s="30"/>
      <c r="E17" s="30"/>
      <c r="F17" s="9" t="s">
        <v>47</v>
      </c>
      <c r="G17" s="31">
        <v>0.064077864</v>
      </c>
      <c r="H17" s="31"/>
      <c r="I17" s="4"/>
      <c r="J17" s="32"/>
      <c r="K17" s="32"/>
      <c r="L17" s="33"/>
      <c r="M17" s="33"/>
      <c r="N17" s="33"/>
      <c r="O17" s="33"/>
    </row>
    <row r="18" spans="1:15" ht="15" customHeight="1">
      <c r="A18" s="4"/>
      <c r="B18" s="30" t="s">
        <v>8</v>
      </c>
      <c r="C18" s="30"/>
      <c r="D18" s="30"/>
      <c r="E18" s="30"/>
      <c r="F18" s="9" t="s">
        <v>41</v>
      </c>
      <c r="G18" s="31">
        <v>1.3480482</v>
      </c>
      <c r="H18" s="31"/>
      <c r="I18" s="4"/>
      <c r="J18" s="32"/>
      <c r="K18" s="32"/>
      <c r="L18" s="33"/>
      <c r="M18" s="33"/>
      <c r="N18" s="33"/>
      <c r="O18" s="33"/>
    </row>
    <row r="19" spans="1:15" ht="15" customHeight="1">
      <c r="A19" s="10" t="s">
        <v>90</v>
      </c>
      <c r="B19" s="44" t="s">
        <v>91</v>
      </c>
      <c r="C19" s="44"/>
      <c r="D19" s="26" t="s">
        <v>92</v>
      </c>
      <c r="E19" s="26"/>
      <c r="F19" s="26"/>
      <c r="G19" s="26"/>
      <c r="H19" s="26"/>
      <c r="I19" s="10" t="s">
        <v>58</v>
      </c>
      <c r="J19" s="31">
        <v>30</v>
      </c>
      <c r="K19" s="31"/>
      <c r="L19" s="29">
        <v>0</v>
      </c>
      <c r="M19" s="29"/>
      <c r="N19" s="28">
        <f>J19*L19</f>
        <v>0</v>
      </c>
      <c r="O19" s="28"/>
    </row>
    <row r="20" spans="1:15" ht="15" customHeight="1">
      <c r="A20" s="37" t="s">
        <v>30</v>
      </c>
      <c r="B20" s="25" t="s">
        <v>93</v>
      </c>
      <c r="C20" s="25"/>
      <c r="D20" s="26" t="s">
        <v>94</v>
      </c>
      <c r="E20" s="26"/>
      <c r="F20" s="26"/>
      <c r="G20" s="26"/>
      <c r="H20" s="26"/>
      <c r="I20" s="25" t="s">
        <v>10</v>
      </c>
      <c r="J20" s="27">
        <v>0.03</v>
      </c>
      <c r="K20" s="27"/>
      <c r="L20" s="28">
        <f>SUM(L21:M24)</f>
        <v>0</v>
      </c>
      <c r="M20" s="28"/>
      <c r="N20" s="28">
        <f>J20*L20</f>
        <v>0</v>
      </c>
      <c r="O20" s="28"/>
    </row>
    <row r="21" spans="1:15" ht="15" customHeight="1">
      <c r="A21" s="37"/>
      <c r="B21" s="25"/>
      <c r="C21" s="25"/>
      <c r="D21" s="26"/>
      <c r="E21" s="26"/>
      <c r="F21" s="26"/>
      <c r="G21" s="26"/>
      <c r="H21" s="26"/>
      <c r="I21" s="25"/>
      <c r="J21" s="26" t="s">
        <v>37</v>
      </c>
      <c r="K21" s="26"/>
      <c r="L21" s="29">
        <v>0</v>
      </c>
      <c r="M21" s="29"/>
      <c r="N21" s="29">
        <f>J20*L21</f>
        <v>0</v>
      </c>
      <c r="O21" s="29"/>
    </row>
    <row r="22" spans="1:15" ht="15" customHeight="1">
      <c r="A22" s="37"/>
      <c r="B22" s="25"/>
      <c r="C22" s="25"/>
      <c r="D22" s="26"/>
      <c r="E22" s="26"/>
      <c r="F22" s="26"/>
      <c r="G22" s="26"/>
      <c r="H22" s="26"/>
      <c r="I22" s="25"/>
      <c r="J22" s="26" t="s">
        <v>38</v>
      </c>
      <c r="K22" s="26"/>
      <c r="L22" s="29">
        <v>0</v>
      </c>
      <c r="M22" s="29"/>
      <c r="N22" s="29">
        <f>J20*L22</f>
        <v>0</v>
      </c>
      <c r="O22" s="29"/>
    </row>
    <row r="23" spans="1:15" ht="15" customHeight="1">
      <c r="A23" s="37"/>
      <c r="B23" s="25"/>
      <c r="C23" s="25"/>
      <c r="D23" s="26"/>
      <c r="E23" s="26"/>
      <c r="F23" s="26"/>
      <c r="G23" s="26"/>
      <c r="H23" s="26"/>
      <c r="I23" s="25"/>
      <c r="J23" s="26" t="s">
        <v>39</v>
      </c>
      <c r="K23" s="26"/>
      <c r="L23" s="29">
        <v>0</v>
      </c>
      <c r="M23" s="29"/>
      <c r="N23" s="29">
        <f>J20*L23</f>
        <v>0</v>
      </c>
      <c r="O23" s="29"/>
    </row>
    <row r="24" spans="1:15" ht="15" customHeight="1">
      <c r="A24" s="37"/>
      <c r="B24" s="25"/>
      <c r="C24" s="25"/>
      <c r="D24" s="26"/>
      <c r="E24" s="26"/>
      <c r="F24" s="26"/>
      <c r="G24" s="26"/>
      <c r="H24" s="26"/>
      <c r="I24" s="25"/>
      <c r="J24" s="26" t="s">
        <v>40</v>
      </c>
      <c r="K24" s="26"/>
      <c r="L24" s="29">
        <v>0</v>
      </c>
      <c r="M24" s="29"/>
      <c r="N24" s="29">
        <f>J20*L24</f>
        <v>0</v>
      </c>
      <c r="O24" s="29"/>
    </row>
    <row r="25" spans="1:15" ht="15" customHeight="1">
      <c r="A25" s="4"/>
      <c r="B25" s="30" t="s">
        <v>8</v>
      </c>
      <c r="C25" s="30"/>
      <c r="D25" s="30"/>
      <c r="E25" s="30"/>
      <c r="F25" s="9" t="s">
        <v>41</v>
      </c>
      <c r="G25" s="31">
        <v>0.22679971999999998</v>
      </c>
      <c r="H25" s="31"/>
      <c r="I25" s="4"/>
      <c r="J25" s="32"/>
      <c r="K25" s="32"/>
      <c r="L25" s="33"/>
      <c r="M25" s="33"/>
      <c r="N25" s="33"/>
      <c r="O25" s="33"/>
    </row>
    <row r="26" spans="1:15" ht="15" customHeight="1">
      <c r="A26" s="37" t="s">
        <v>31</v>
      </c>
      <c r="B26" s="25" t="s">
        <v>95</v>
      </c>
      <c r="C26" s="25"/>
      <c r="D26" s="26" t="s">
        <v>96</v>
      </c>
      <c r="E26" s="26"/>
      <c r="F26" s="26"/>
      <c r="G26" s="26"/>
      <c r="H26" s="26"/>
      <c r="I26" s="25" t="s">
        <v>0</v>
      </c>
      <c r="J26" s="27">
        <v>1</v>
      </c>
      <c r="K26" s="27"/>
      <c r="L26" s="28">
        <f>SUM(L27:M30)</f>
        <v>0</v>
      </c>
      <c r="M26" s="28"/>
      <c r="N26" s="28">
        <f>J26*L26</f>
        <v>0</v>
      </c>
      <c r="O26" s="28"/>
    </row>
    <row r="27" spans="1:15" ht="15" customHeight="1">
      <c r="A27" s="37"/>
      <c r="B27" s="25"/>
      <c r="C27" s="25"/>
      <c r="D27" s="26"/>
      <c r="E27" s="26"/>
      <c r="F27" s="26"/>
      <c r="G27" s="26"/>
      <c r="H27" s="26"/>
      <c r="I27" s="25"/>
      <c r="J27" s="26" t="s">
        <v>37</v>
      </c>
      <c r="K27" s="26"/>
      <c r="L27" s="29">
        <v>0</v>
      </c>
      <c r="M27" s="29"/>
      <c r="N27" s="29">
        <f>J26*L27</f>
        <v>0</v>
      </c>
      <c r="O27" s="29"/>
    </row>
    <row r="28" spans="1:15" ht="15" customHeight="1">
      <c r="A28" s="37"/>
      <c r="B28" s="25"/>
      <c r="C28" s="25"/>
      <c r="D28" s="26"/>
      <c r="E28" s="26"/>
      <c r="F28" s="26"/>
      <c r="G28" s="26"/>
      <c r="H28" s="26"/>
      <c r="I28" s="25"/>
      <c r="J28" s="26" t="s">
        <v>38</v>
      </c>
      <c r="K28" s="26"/>
      <c r="L28" s="29">
        <v>0</v>
      </c>
      <c r="M28" s="29"/>
      <c r="N28" s="29">
        <f>J26*L28</f>
        <v>0</v>
      </c>
      <c r="O28" s="29"/>
    </row>
    <row r="29" spans="1:15" ht="15" customHeight="1">
      <c r="A29" s="37"/>
      <c r="B29" s="25"/>
      <c r="C29" s="25"/>
      <c r="D29" s="26"/>
      <c r="E29" s="26"/>
      <c r="F29" s="26"/>
      <c r="G29" s="26"/>
      <c r="H29" s="26"/>
      <c r="I29" s="25"/>
      <c r="J29" s="26" t="s">
        <v>39</v>
      </c>
      <c r="K29" s="26"/>
      <c r="L29" s="29">
        <v>0</v>
      </c>
      <c r="M29" s="29"/>
      <c r="N29" s="29">
        <f>J26*L29</f>
        <v>0</v>
      </c>
      <c r="O29" s="29"/>
    </row>
    <row r="30" spans="1:15" ht="15" customHeight="1">
      <c r="A30" s="37"/>
      <c r="B30" s="25"/>
      <c r="C30" s="25"/>
      <c r="D30" s="26"/>
      <c r="E30" s="26"/>
      <c r="F30" s="26"/>
      <c r="G30" s="26"/>
      <c r="H30" s="26"/>
      <c r="I30" s="25"/>
      <c r="J30" s="26" t="s">
        <v>40</v>
      </c>
      <c r="K30" s="26"/>
      <c r="L30" s="29">
        <v>0</v>
      </c>
      <c r="M30" s="29"/>
      <c r="N30" s="29">
        <f>J26*L30</f>
        <v>0</v>
      </c>
      <c r="O30" s="29"/>
    </row>
    <row r="31" spans="1:15" ht="15" customHeight="1">
      <c r="A31" s="4"/>
      <c r="B31" s="30" t="s">
        <v>8</v>
      </c>
      <c r="C31" s="30"/>
      <c r="D31" s="30"/>
      <c r="E31" s="30"/>
      <c r="F31" s="9" t="s">
        <v>41</v>
      </c>
      <c r="G31" s="31">
        <v>0.60749</v>
      </c>
      <c r="H31" s="31"/>
      <c r="I31" s="4"/>
      <c r="J31" s="32"/>
      <c r="K31" s="32"/>
      <c r="L31" s="33"/>
      <c r="M31" s="33"/>
      <c r="N31" s="33"/>
      <c r="O31" s="33"/>
    </row>
    <row r="32" spans="1:15" ht="15" customHeight="1">
      <c r="A32" s="37" t="s">
        <v>32</v>
      </c>
      <c r="B32" s="25" t="s">
        <v>97</v>
      </c>
      <c r="C32" s="25"/>
      <c r="D32" s="26" t="s">
        <v>98</v>
      </c>
      <c r="E32" s="26"/>
      <c r="F32" s="26"/>
      <c r="G32" s="26"/>
      <c r="H32" s="26"/>
      <c r="I32" s="25" t="s">
        <v>10</v>
      </c>
      <c r="J32" s="27">
        <v>0.027999999999999997</v>
      </c>
      <c r="K32" s="27"/>
      <c r="L32" s="28">
        <f>SUM(L33:M36)</f>
        <v>0</v>
      </c>
      <c r="M32" s="28"/>
      <c r="N32" s="28">
        <f>J32*L32</f>
        <v>0</v>
      </c>
      <c r="O32" s="28"/>
    </row>
    <row r="33" spans="1:15" ht="15" customHeight="1">
      <c r="A33" s="37"/>
      <c r="B33" s="25"/>
      <c r="C33" s="25"/>
      <c r="D33" s="26"/>
      <c r="E33" s="26"/>
      <c r="F33" s="26"/>
      <c r="G33" s="26"/>
      <c r="H33" s="26"/>
      <c r="I33" s="25"/>
      <c r="J33" s="26" t="s">
        <v>37</v>
      </c>
      <c r="K33" s="26"/>
      <c r="L33" s="29">
        <v>0</v>
      </c>
      <c r="M33" s="29"/>
      <c r="N33" s="29">
        <f>J32*L33</f>
        <v>0</v>
      </c>
      <c r="O33" s="29"/>
    </row>
    <row r="34" spans="1:15" ht="15" customHeight="1">
      <c r="A34" s="37"/>
      <c r="B34" s="25"/>
      <c r="C34" s="25"/>
      <c r="D34" s="26"/>
      <c r="E34" s="26"/>
      <c r="F34" s="26"/>
      <c r="G34" s="26"/>
      <c r="H34" s="26"/>
      <c r="I34" s="25"/>
      <c r="J34" s="26" t="s">
        <v>38</v>
      </c>
      <c r="K34" s="26"/>
      <c r="L34" s="29">
        <v>0</v>
      </c>
      <c r="M34" s="29"/>
      <c r="N34" s="29">
        <f>J32*L34</f>
        <v>0</v>
      </c>
      <c r="O34" s="29"/>
    </row>
    <row r="35" spans="1:15" ht="15" customHeight="1">
      <c r="A35" s="37"/>
      <c r="B35" s="25"/>
      <c r="C35" s="25"/>
      <c r="D35" s="26"/>
      <c r="E35" s="26"/>
      <c r="F35" s="26"/>
      <c r="G35" s="26"/>
      <c r="H35" s="26"/>
      <c r="I35" s="25"/>
      <c r="J35" s="26" t="s">
        <v>39</v>
      </c>
      <c r="K35" s="26"/>
      <c r="L35" s="29">
        <v>0</v>
      </c>
      <c r="M35" s="29"/>
      <c r="N35" s="29">
        <f>J32*L35</f>
        <v>0</v>
      </c>
      <c r="O35" s="29"/>
    </row>
    <row r="36" spans="1:15" ht="15" customHeight="1">
      <c r="A36" s="37"/>
      <c r="B36" s="25"/>
      <c r="C36" s="25"/>
      <c r="D36" s="26"/>
      <c r="E36" s="26"/>
      <c r="F36" s="26"/>
      <c r="G36" s="26"/>
      <c r="H36" s="26"/>
      <c r="I36" s="25"/>
      <c r="J36" s="26" t="s">
        <v>40</v>
      </c>
      <c r="K36" s="26"/>
      <c r="L36" s="29">
        <v>0</v>
      </c>
      <c r="M36" s="29"/>
      <c r="N36" s="29">
        <f>J32*L36</f>
        <v>0</v>
      </c>
      <c r="O36" s="29"/>
    </row>
    <row r="37" spans="1:15" ht="15" customHeight="1">
      <c r="A37" s="4"/>
      <c r="B37" s="30" t="s">
        <v>46</v>
      </c>
      <c r="C37" s="30"/>
      <c r="D37" s="30"/>
      <c r="E37" s="30"/>
      <c r="F37" s="9" t="s">
        <v>47</v>
      </c>
      <c r="G37" s="31">
        <v>0.00016027199999999999</v>
      </c>
      <c r="H37" s="31"/>
      <c r="I37" s="4"/>
      <c r="J37" s="32"/>
      <c r="K37" s="32"/>
      <c r="L37" s="33"/>
      <c r="M37" s="33"/>
      <c r="N37" s="33"/>
      <c r="O37" s="33"/>
    </row>
    <row r="38" spans="1:15" ht="15" customHeight="1">
      <c r="A38" s="4"/>
      <c r="B38" s="30" t="s">
        <v>8</v>
      </c>
      <c r="C38" s="30"/>
      <c r="D38" s="30"/>
      <c r="E38" s="30"/>
      <c r="F38" s="9" t="s">
        <v>41</v>
      </c>
      <c r="G38" s="31">
        <v>0.24639972</v>
      </c>
      <c r="H38" s="31"/>
      <c r="I38" s="4"/>
      <c r="J38" s="32"/>
      <c r="K38" s="32"/>
      <c r="L38" s="33"/>
      <c r="M38" s="33"/>
      <c r="N38" s="33"/>
      <c r="O38" s="33"/>
    </row>
    <row r="39" spans="1:15" ht="15" customHeight="1">
      <c r="A39" s="37" t="s">
        <v>44</v>
      </c>
      <c r="B39" s="25" t="s">
        <v>99</v>
      </c>
      <c r="C39" s="25"/>
      <c r="D39" s="26" t="s">
        <v>100</v>
      </c>
      <c r="E39" s="26"/>
      <c r="F39" s="26"/>
      <c r="G39" s="26"/>
      <c r="H39" s="26"/>
      <c r="I39" s="25" t="s">
        <v>1</v>
      </c>
      <c r="J39" s="27">
        <v>1</v>
      </c>
      <c r="K39" s="27"/>
      <c r="L39" s="28">
        <f>SUM(L40:M43)</f>
        <v>0</v>
      </c>
      <c r="M39" s="28"/>
      <c r="N39" s="28">
        <f>J39*L39</f>
        <v>0</v>
      </c>
      <c r="O39" s="28"/>
    </row>
    <row r="40" spans="1:15" ht="15" customHeight="1">
      <c r="A40" s="37"/>
      <c r="B40" s="25"/>
      <c r="C40" s="25"/>
      <c r="D40" s="26"/>
      <c r="E40" s="26"/>
      <c r="F40" s="26"/>
      <c r="G40" s="26"/>
      <c r="H40" s="26"/>
      <c r="I40" s="25"/>
      <c r="J40" s="26" t="s">
        <v>37</v>
      </c>
      <c r="K40" s="26"/>
      <c r="L40" s="29">
        <v>0</v>
      </c>
      <c r="M40" s="29"/>
      <c r="N40" s="29">
        <f>J39*L40</f>
        <v>0</v>
      </c>
      <c r="O40" s="29"/>
    </row>
    <row r="41" spans="1:15" ht="15" customHeight="1">
      <c r="A41" s="37"/>
      <c r="B41" s="25"/>
      <c r="C41" s="25"/>
      <c r="D41" s="26"/>
      <c r="E41" s="26"/>
      <c r="F41" s="26"/>
      <c r="G41" s="26"/>
      <c r="H41" s="26"/>
      <c r="I41" s="25"/>
      <c r="J41" s="26" t="s">
        <v>38</v>
      </c>
      <c r="K41" s="26"/>
      <c r="L41" s="29">
        <v>0</v>
      </c>
      <c r="M41" s="29"/>
      <c r="N41" s="29">
        <f>J39*L41</f>
        <v>0</v>
      </c>
      <c r="O41" s="29"/>
    </row>
    <row r="42" spans="1:15" ht="15" customHeight="1">
      <c r="A42" s="37"/>
      <c r="B42" s="25"/>
      <c r="C42" s="25"/>
      <c r="D42" s="26"/>
      <c r="E42" s="26"/>
      <c r="F42" s="26"/>
      <c r="G42" s="26"/>
      <c r="H42" s="26"/>
      <c r="I42" s="25"/>
      <c r="J42" s="26" t="s">
        <v>39</v>
      </c>
      <c r="K42" s="26"/>
      <c r="L42" s="29">
        <v>0</v>
      </c>
      <c r="M42" s="29"/>
      <c r="N42" s="29">
        <f>J39*L42</f>
        <v>0</v>
      </c>
      <c r="O42" s="29"/>
    </row>
    <row r="43" spans="1:15" ht="15" customHeight="1">
      <c r="A43" s="37"/>
      <c r="B43" s="25"/>
      <c r="C43" s="25"/>
      <c r="D43" s="26"/>
      <c r="E43" s="26"/>
      <c r="F43" s="26"/>
      <c r="G43" s="26"/>
      <c r="H43" s="26"/>
      <c r="I43" s="25"/>
      <c r="J43" s="26" t="s">
        <v>40</v>
      </c>
      <c r="K43" s="26"/>
      <c r="L43" s="29">
        <v>0</v>
      </c>
      <c r="M43" s="29"/>
      <c r="N43" s="29">
        <f>J39*L43</f>
        <v>0</v>
      </c>
      <c r="O43" s="29"/>
    </row>
    <row r="44" spans="1:15" ht="15" customHeight="1">
      <c r="A44" s="4"/>
      <c r="B44" s="30" t="s">
        <v>46</v>
      </c>
      <c r="C44" s="30"/>
      <c r="D44" s="30"/>
      <c r="E44" s="30"/>
      <c r="F44" s="9" t="s">
        <v>47</v>
      </c>
      <c r="G44" s="31">
        <v>0.001127</v>
      </c>
      <c r="H44" s="31"/>
      <c r="I44" s="4"/>
      <c r="J44" s="32"/>
      <c r="K44" s="32"/>
      <c r="L44" s="33"/>
      <c r="M44" s="33"/>
      <c r="N44" s="33"/>
      <c r="O44" s="33"/>
    </row>
    <row r="45" spans="1:15" ht="15" customHeight="1">
      <c r="A45" s="4"/>
      <c r="B45" s="30" t="s">
        <v>8</v>
      </c>
      <c r="C45" s="30"/>
      <c r="D45" s="30"/>
      <c r="E45" s="30"/>
      <c r="F45" s="9" t="s">
        <v>41</v>
      </c>
      <c r="G45" s="31">
        <v>1.03617</v>
      </c>
      <c r="H45" s="31"/>
      <c r="I45" s="4"/>
      <c r="J45" s="32"/>
      <c r="K45" s="32"/>
      <c r="L45" s="33"/>
      <c r="M45" s="33"/>
      <c r="N45" s="33"/>
      <c r="O45" s="33"/>
    </row>
    <row r="46" spans="1:15" ht="15" customHeight="1">
      <c r="A46" s="37" t="s">
        <v>45</v>
      </c>
      <c r="B46" s="25" t="s">
        <v>50</v>
      </c>
      <c r="C46" s="25"/>
      <c r="D46" s="26" t="s">
        <v>51</v>
      </c>
      <c r="E46" s="26"/>
      <c r="F46" s="26"/>
      <c r="G46" s="26"/>
      <c r="H46" s="26"/>
      <c r="I46" s="25" t="s">
        <v>10</v>
      </c>
      <c r="J46" s="27">
        <v>0.05</v>
      </c>
      <c r="K46" s="27"/>
      <c r="L46" s="28">
        <f>SUM(L47:M50)</f>
        <v>0</v>
      </c>
      <c r="M46" s="28"/>
      <c r="N46" s="28">
        <f>J46*L46</f>
        <v>0</v>
      </c>
      <c r="O46" s="28"/>
    </row>
    <row r="47" spans="1:15" ht="15" customHeight="1">
      <c r="A47" s="37"/>
      <c r="B47" s="25"/>
      <c r="C47" s="25"/>
      <c r="D47" s="26"/>
      <c r="E47" s="26"/>
      <c r="F47" s="26"/>
      <c r="G47" s="26"/>
      <c r="H47" s="26"/>
      <c r="I47" s="25"/>
      <c r="J47" s="26" t="s">
        <v>37</v>
      </c>
      <c r="K47" s="26"/>
      <c r="L47" s="29">
        <v>0</v>
      </c>
      <c r="M47" s="29"/>
      <c r="N47" s="29">
        <f>J46*L47</f>
        <v>0</v>
      </c>
      <c r="O47" s="29"/>
    </row>
    <row r="48" spans="1:15" ht="15" customHeight="1">
      <c r="A48" s="37"/>
      <c r="B48" s="25"/>
      <c r="C48" s="25"/>
      <c r="D48" s="26"/>
      <c r="E48" s="26"/>
      <c r="F48" s="26"/>
      <c r="G48" s="26"/>
      <c r="H48" s="26"/>
      <c r="I48" s="25"/>
      <c r="J48" s="26" t="s">
        <v>38</v>
      </c>
      <c r="K48" s="26"/>
      <c r="L48" s="29">
        <v>0</v>
      </c>
      <c r="M48" s="29"/>
      <c r="N48" s="29">
        <f>J46*L48</f>
        <v>0</v>
      </c>
      <c r="O48" s="29"/>
    </row>
    <row r="49" spans="1:15" ht="15" customHeight="1">
      <c r="A49" s="37"/>
      <c r="B49" s="25"/>
      <c r="C49" s="25"/>
      <c r="D49" s="26"/>
      <c r="E49" s="26"/>
      <c r="F49" s="26"/>
      <c r="G49" s="26"/>
      <c r="H49" s="26"/>
      <c r="I49" s="25"/>
      <c r="J49" s="26" t="s">
        <v>39</v>
      </c>
      <c r="K49" s="26"/>
      <c r="L49" s="29">
        <v>0</v>
      </c>
      <c r="M49" s="29"/>
      <c r="N49" s="29">
        <f>J46*L49</f>
        <v>0</v>
      </c>
      <c r="O49" s="29"/>
    </row>
    <row r="50" spans="1:15" ht="15" customHeight="1">
      <c r="A50" s="37"/>
      <c r="B50" s="25"/>
      <c r="C50" s="25"/>
      <c r="D50" s="26"/>
      <c r="E50" s="26"/>
      <c r="F50" s="26"/>
      <c r="G50" s="26"/>
      <c r="H50" s="26"/>
      <c r="I50" s="25"/>
      <c r="J50" s="26" t="s">
        <v>40</v>
      </c>
      <c r="K50" s="26"/>
      <c r="L50" s="29">
        <v>0</v>
      </c>
      <c r="M50" s="29"/>
      <c r="N50" s="29">
        <f>J46*L50</f>
        <v>0</v>
      </c>
      <c r="O50" s="29"/>
    </row>
    <row r="51" spans="1:15" ht="15" customHeight="1">
      <c r="A51" s="32"/>
      <c r="B51" s="32"/>
      <c r="C51" s="32"/>
      <c r="D51" s="34" t="s">
        <v>52</v>
      </c>
      <c r="E51" s="34"/>
      <c r="F51" s="34" t="s">
        <v>7</v>
      </c>
      <c r="G51" s="34"/>
      <c r="H51" s="34" t="s">
        <v>8</v>
      </c>
      <c r="I51" s="34"/>
      <c r="J51" s="34" t="s">
        <v>53</v>
      </c>
      <c r="K51" s="34"/>
      <c r="L51" s="45" t="s">
        <v>9</v>
      </c>
      <c r="M51" s="45"/>
      <c r="N51" s="45" t="s">
        <v>54</v>
      </c>
      <c r="O51" s="45"/>
    </row>
    <row r="52" spans="1:15" ht="15" customHeight="1">
      <c r="A52" s="23" t="s">
        <v>55</v>
      </c>
      <c r="B52" s="23"/>
      <c r="C52" s="23"/>
      <c r="D52" s="23"/>
      <c r="E52" s="23"/>
      <c r="F52" s="28">
        <v>0</v>
      </c>
      <c r="G52" s="28"/>
      <c r="H52" s="28">
        <v>0</v>
      </c>
      <c r="I52" s="28"/>
      <c r="J52" s="28">
        <v>0</v>
      </c>
      <c r="K52" s="28"/>
      <c r="L52" s="28">
        <v>0</v>
      </c>
      <c r="M52" s="28"/>
      <c r="N52" s="28">
        <v>0</v>
      </c>
      <c r="O52" s="28"/>
    </row>
    <row r="53" spans="1:15" s="18" customFormat="1" ht="15" customHeight="1">
      <c r="A53" s="38" t="s">
        <v>11</v>
      </c>
      <c r="B53" s="38"/>
      <c r="C53" s="38"/>
      <c r="D53" s="38"/>
      <c r="E53" s="38"/>
      <c r="F53" s="38"/>
      <c r="G53" s="38"/>
      <c r="H53" s="38"/>
      <c r="I53" s="38"/>
      <c r="J53" s="38"/>
      <c r="K53" s="38"/>
      <c r="L53" s="38"/>
      <c r="M53" s="38"/>
      <c r="N53" s="38"/>
      <c r="O53" s="38"/>
    </row>
    <row r="54" spans="1:15" s="18" customFormat="1" ht="15">
      <c r="A54" s="35" t="s">
        <v>12</v>
      </c>
      <c r="B54" s="35"/>
      <c r="C54" s="35"/>
      <c r="D54" s="35"/>
      <c r="E54" s="35"/>
      <c r="F54" s="35"/>
      <c r="G54" s="35"/>
      <c r="H54" s="35"/>
      <c r="I54" s="35"/>
      <c r="J54" s="35"/>
      <c r="K54" s="35"/>
      <c r="L54" s="35"/>
      <c r="M54" s="35"/>
      <c r="N54" s="35"/>
      <c r="O54" s="35"/>
    </row>
    <row r="55" spans="1:15" s="18" customFormat="1" ht="15">
      <c r="A55" s="36" t="s">
        <v>141</v>
      </c>
      <c r="B55" s="36"/>
      <c r="C55" s="36"/>
      <c r="D55" s="36"/>
      <c r="E55" s="36"/>
      <c r="F55" s="36"/>
      <c r="G55" s="36"/>
      <c r="H55" s="36"/>
      <c r="I55" s="36"/>
      <c r="J55" s="36"/>
      <c r="K55" s="36"/>
      <c r="L55" s="36"/>
      <c r="M55" s="36"/>
      <c r="N55" s="36"/>
      <c r="O55" s="36"/>
    </row>
    <row r="56" spans="1:15" s="18" customFormat="1" ht="15">
      <c r="A56" s="35" t="s">
        <v>13</v>
      </c>
      <c r="B56" s="35"/>
      <c r="C56" s="35"/>
      <c r="D56" s="35"/>
      <c r="E56" s="35"/>
      <c r="F56" s="35"/>
      <c r="G56" s="35"/>
      <c r="H56" s="35"/>
      <c r="I56" s="35"/>
      <c r="J56" s="35"/>
      <c r="K56" s="35"/>
      <c r="L56" s="35"/>
      <c r="M56" s="35"/>
      <c r="N56" s="35"/>
      <c r="O56" s="35"/>
    </row>
    <row r="57" spans="1:15" s="18" customFormat="1" ht="15">
      <c r="A57" s="36" t="s">
        <v>14</v>
      </c>
      <c r="B57" s="36"/>
      <c r="C57" s="36"/>
      <c r="D57" s="36"/>
      <c r="E57" s="36"/>
      <c r="F57" s="36"/>
      <c r="G57" s="36"/>
      <c r="H57" s="36"/>
      <c r="I57" s="36"/>
      <c r="J57" s="36"/>
      <c r="K57" s="36"/>
      <c r="L57" s="36"/>
      <c r="M57" s="36"/>
      <c r="N57" s="36"/>
      <c r="O57" s="36"/>
    </row>
    <row r="58" spans="1:15" s="18" customFormat="1" ht="15">
      <c r="A58" s="35" t="s">
        <v>15</v>
      </c>
      <c r="B58" s="35"/>
      <c r="C58" s="35"/>
      <c r="D58" s="35"/>
      <c r="E58" s="35"/>
      <c r="F58" s="35"/>
      <c r="G58" s="35"/>
      <c r="H58" s="35"/>
      <c r="I58" s="35"/>
      <c r="J58" s="35"/>
      <c r="K58" s="35"/>
      <c r="L58" s="35"/>
      <c r="M58" s="35"/>
      <c r="N58" s="35"/>
      <c r="O58" s="35"/>
    </row>
    <row r="59" spans="1:15" s="18" customFormat="1" ht="15">
      <c r="A59" s="36" t="s">
        <v>16</v>
      </c>
      <c r="B59" s="36"/>
      <c r="C59" s="36"/>
      <c r="D59" s="36"/>
      <c r="E59" s="36"/>
      <c r="F59" s="36"/>
      <c r="G59" s="36"/>
      <c r="H59" s="36"/>
      <c r="I59" s="36"/>
      <c r="J59" s="36"/>
      <c r="K59" s="36"/>
      <c r="L59" s="36"/>
      <c r="M59" s="36"/>
      <c r="N59" s="36"/>
      <c r="O59" s="36"/>
    </row>
    <row r="60" spans="1:15" s="18" customFormat="1" ht="15">
      <c r="A60" s="35" t="s">
        <v>56</v>
      </c>
      <c r="B60" s="35"/>
      <c r="C60" s="35"/>
      <c r="D60" s="35"/>
      <c r="E60" s="35"/>
      <c r="F60" s="35"/>
      <c r="G60" s="35"/>
      <c r="H60" s="35"/>
      <c r="I60" s="35"/>
      <c r="J60" s="35"/>
      <c r="K60" s="35"/>
      <c r="L60" s="35"/>
      <c r="M60" s="35"/>
      <c r="N60" s="35"/>
      <c r="O60" s="35"/>
    </row>
    <row r="61" spans="1:15" s="18" customFormat="1" ht="15">
      <c r="A61" s="36" t="s">
        <v>142</v>
      </c>
      <c r="B61" s="36"/>
      <c r="C61" s="36"/>
      <c r="D61" s="36"/>
      <c r="E61" s="36"/>
      <c r="F61" s="36"/>
      <c r="G61" s="36"/>
      <c r="H61" s="36"/>
      <c r="I61" s="36"/>
      <c r="J61" s="36"/>
      <c r="K61" s="36"/>
      <c r="L61" s="36"/>
      <c r="M61" s="36"/>
      <c r="N61" s="36"/>
      <c r="O61" s="36"/>
    </row>
    <row r="62" spans="1:15" s="18" customFormat="1" ht="15">
      <c r="A62" s="35" t="s">
        <v>5</v>
      </c>
      <c r="B62" s="35"/>
      <c r="C62" s="35"/>
      <c r="D62" s="35"/>
      <c r="E62" s="35"/>
      <c r="F62" s="35"/>
      <c r="G62" s="35"/>
      <c r="H62" s="35"/>
      <c r="I62" s="35"/>
      <c r="J62" s="35"/>
      <c r="K62" s="35"/>
      <c r="L62" s="35"/>
      <c r="M62" s="35"/>
      <c r="N62" s="35"/>
      <c r="O62" s="35"/>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sheetData>
  <sheetProtection/>
  <mergeCells count="199">
    <mergeCell ref="B20:C24"/>
    <mergeCell ref="A53:O53"/>
    <mergeCell ref="A54:O54"/>
    <mergeCell ref="A55:O55"/>
    <mergeCell ref="J20:K20"/>
    <mergeCell ref="N30:O30"/>
    <mergeCell ref="L30:M30"/>
    <mergeCell ref="J30:K30"/>
    <mergeCell ref="N38:O38"/>
    <mergeCell ref="N25:O25"/>
    <mergeCell ref="A59:O59"/>
    <mergeCell ref="A60:O60"/>
    <mergeCell ref="A61:O61"/>
    <mergeCell ref="N29:O29"/>
    <mergeCell ref="L29:M29"/>
    <mergeCell ref="J29:K29"/>
    <mergeCell ref="N46:O46"/>
    <mergeCell ref="N47:O47"/>
    <mergeCell ref="L48:M48"/>
    <mergeCell ref="J38:K38"/>
    <mergeCell ref="D4:O4"/>
    <mergeCell ref="D3:O3"/>
    <mergeCell ref="L35:M35"/>
    <mergeCell ref="N35:O35"/>
    <mergeCell ref="L45:M45"/>
    <mergeCell ref="N45:O45"/>
    <mergeCell ref="J22:K22"/>
    <mergeCell ref="N21:O21"/>
    <mergeCell ref="L21:M21"/>
    <mergeCell ref="J21:K21"/>
    <mergeCell ref="A62:O62"/>
    <mergeCell ref="A8:K8"/>
    <mergeCell ref="L8:O8"/>
    <mergeCell ref="J50:K50"/>
    <mergeCell ref="A56:O56"/>
    <mergeCell ref="A57:O57"/>
    <mergeCell ref="A58:O58"/>
    <mergeCell ref="J37:K37"/>
    <mergeCell ref="L37:M37"/>
    <mergeCell ref="N37:O37"/>
    <mergeCell ref="N17:O17"/>
    <mergeCell ref="L17:M17"/>
    <mergeCell ref="J17:K17"/>
    <mergeCell ref="J18:K18"/>
    <mergeCell ref="L18:M18"/>
    <mergeCell ref="L22:M22"/>
    <mergeCell ref="N22:O22"/>
    <mergeCell ref="N18:O18"/>
    <mergeCell ref="N51:O51"/>
    <mergeCell ref="A52:E52"/>
    <mergeCell ref="F52:G52"/>
    <mergeCell ref="H52:I52"/>
    <mergeCell ref="J52:K52"/>
    <mergeCell ref="L52:M52"/>
    <mergeCell ref="N52:O52"/>
    <mergeCell ref="D51:E51"/>
    <mergeCell ref="F51:G51"/>
    <mergeCell ref="H51:I51"/>
    <mergeCell ref="J51:K51"/>
    <mergeCell ref="L51:M51"/>
    <mergeCell ref="L39:M39"/>
    <mergeCell ref="D39:H43"/>
    <mergeCell ref="I20:I24"/>
    <mergeCell ref="D20:H24"/>
    <mergeCell ref="L46:M46"/>
    <mergeCell ref="L50:M50"/>
    <mergeCell ref="J47:K47"/>
    <mergeCell ref="L47:M47"/>
    <mergeCell ref="J48:K48"/>
    <mergeCell ref="J45:K45"/>
    <mergeCell ref="L42:M42"/>
    <mergeCell ref="L49:M49"/>
    <mergeCell ref="N48:O48"/>
    <mergeCell ref="N50:O50"/>
    <mergeCell ref="N49:O49"/>
    <mergeCell ref="B45:E45"/>
    <mergeCell ref="G45:H45"/>
    <mergeCell ref="B46:C50"/>
    <mergeCell ref="D46:H50"/>
    <mergeCell ref="I46:I50"/>
    <mergeCell ref="J46:K46"/>
    <mergeCell ref="J49:K49"/>
    <mergeCell ref="N42:O42"/>
    <mergeCell ref="J43:K43"/>
    <mergeCell ref="L43:M43"/>
    <mergeCell ref="N43:O43"/>
    <mergeCell ref="B44:E44"/>
    <mergeCell ref="G44:H44"/>
    <mergeCell ref="J44:K44"/>
    <mergeCell ref="L44:M44"/>
    <mergeCell ref="N44:O44"/>
    <mergeCell ref="B39:C43"/>
    <mergeCell ref="N39:O39"/>
    <mergeCell ref="J40:K40"/>
    <mergeCell ref="L40:M40"/>
    <mergeCell ref="N40:O40"/>
    <mergeCell ref="J41:K41"/>
    <mergeCell ref="L41:M41"/>
    <mergeCell ref="N41:O41"/>
    <mergeCell ref="I39:I43"/>
    <mergeCell ref="J39:K39"/>
    <mergeCell ref="J42:K42"/>
    <mergeCell ref="B38:E38"/>
    <mergeCell ref="J36:K36"/>
    <mergeCell ref="L36:M36"/>
    <mergeCell ref="L38:M38"/>
    <mergeCell ref="G38:H38"/>
    <mergeCell ref="N36:O36"/>
    <mergeCell ref="B37:E37"/>
    <mergeCell ref="G37:H37"/>
    <mergeCell ref="L32:M32"/>
    <mergeCell ref="N32:O32"/>
    <mergeCell ref="J33:K33"/>
    <mergeCell ref="L33:M33"/>
    <mergeCell ref="N33:O33"/>
    <mergeCell ref="J34:K34"/>
    <mergeCell ref="L34:M34"/>
    <mergeCell ref="N34:O34"/>
    <mergeCell ref="B31:E31"/>
    <mergeCell ref="G31:H31"/>
    <mergeCell ref="B32:C36"/>
    <mergeCell ref="D32:H36"/>
    <mergeCell ref="I32:I36"/>
    <mergeCell ref="J32:K32"/>
    <mergeCell ref="J35:K35"/>
    <mergeCell ref="J31:K31"/>
    <mergeCell ref="L31:M31"/>
    <mergeCell ref="N31:O31"/>
    <mergeCell ref="N26:O26"/>
    <mergeCell ref="J27:K27"/>
    <mergeCell ref="L27:M27"/>
    <mergeCell ref="N27:O27"/>
    <mergeCell ref="J28:K28"/>
    <mergeCell ref="L28:M28"/>
    <mergeCell ref="N28:O28"/>
    <mergeCell ref="G25:H25"/>
    <mergeCell ref="B26:C30"/>
    <mergeCell ref="D26:H30"/>
    <mergeCell ref="I26:I30"/>
    <mergeCell ref="J26:K26"/>
    <mergeCell ref="L26:M26"/>
    <mergeCell ref="B25:E25"/>
    <mergeCell ref="J25:K25"/>
    <mergeCell ref="L25:M25"/>
    <mergeCell ref="L23:M23"/>
    <mergeCell ref="N23:O23"/>
    <mergeCell ref="J24:K24"/>
    <mergeCell ref="L24:M24"/>
    <mergeCell ref="N24:O24"/>
    <mergeCell ref="L19:M19"/>
    <mergeCell ref="N19:O19"/>
    <mergeCell ref="L20:M20"/>
    <mergeCell ref="N20:O20"/>
    <mergeCell ref="J23:K23"/>
    <mergeCell ref="G17:H17"/>
    <mergeCell ref="B18:E18"/>
    <mergeCell ref="G18:H18"/>
    <mergeCell ref="B19:C19"/>
    <mergeCell ref="D19:H19"/>
    <mergeCell ref="J19:K19"/>
    <mergeCell ref="B17:E17"/>
    <mergeCell ref="J15:K15"/>
    <mergeCell ref="L15:M15"/>
    <mergeCell ref="N15:O15"/>
    <mergeCell ref="J16:K16"/>
    <mergeCell ref="L16:M16"/>
    <mergeCell ref="N16:O16"/>
    <mergeCell ref="J13:K13"/>
    <mergeCell ref="L13:M13"/>
    <mergeCell ref="N13:O13"/>
    <mergeCell ref="J14:K14"/>
    <mergeCell ref="L14:M14"/>
    <mergeCell ref="N14:O14"/>
    <mergeCell ref="B11:H11"/>
    <mergeCell ref="J11:K11"/>
    <mergeCell ref="L11:M11"/>
    <mergeCell ref="N11:O11"/>
    <mergeCell ref="B12:C16"/>
    <mergeCell ref="D12:H16"/>
    <mergeCell ref="I12:I16"/>
    <mergeCell ref="J12:K12"/>
    <mergeCell ref="L12:M12"/>
    <mergeCell ref="N12:O12"/>
    <mergeCell ref="A9:A10"/>
    <mergeCell ref="B9:H10"/>
    <mergeCell ref="I9:I10"/>
    <mergeCell ref="J9:K10"/>
    <mergeCell ref="L9:M10"/>
    <mergeCell ref="N9:O10"/>
    <mergeCell ref="A3:C3"/>
    <mergeCell ref="A4:C4"/>
    <mergeCell ref="A6:O6"/>
    <mergeCell ref="A51:C51"/>
    <mergeCell ref="A12:A16"/>
    <mergeCell ref="A20:A24"/>
    <mergeCell ref="A26:A30"/>
    <mergeCell ref="A32:A36"/>
    <mergeCell ref="A39:A43"/>
    <mergeCell ref="A46:A50"/>
  </mergeCells>
  <printOptions/>
  <pageMargins left="0.7" right="0.7" top="0.75" bottom="0.75" header="0.3" footer="0.3"/>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P50"/>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19" t="s">
        <v>151</v>
      </c>
    </row>
    <row r="2" s="13" customFormat="1" ht="7.5" customHeight="1"/>
    <row r="3" spans="1:15" ht="15" customHeight="1">
      <c r="A3" s="20" t="s">
        <v>18</v>
      </c>
      <c r="B3" s="20"/>
      <c r="C3" s="20"/>
      <c r="D3" s="41" t="s">
        <v>144</v>
      </c>
      <c r="E3" s="20"/>
      <c r="F3" s="20"/>
      <c r="G3" s="20"/>
      <c r="H3" s="20"/>
      <c r="I3" s="20"/>
      <c r="J3" s="20"/>
      <c r="K3" s="20"/>
      <c r="L3" s="20"/>
      <c r="M3" s="20"/>
      <c r="N3" s="20"/>
      <c r="O3" s="20"/>
    </row>
    <row r="4" spans="1:15" ht="15" customHeight="1">
      <c r="A4" s="20" t="s">
        <v>19</v>
      </c>
      <c r="B4" s="20"/>
      <c r="C4" s="20"/>
      <c r="D4" s="41" t="s">
        <v>149</v>
      </c>
      <c r="E4" s="41"/>
      <c r="F4" s="41"/>
      <c r="G4" s="41"/>
      <c r="H4" s="41"/>
      <c r="I4" s="41"/>
      <c r="J4" s="41"/>
      <c r="K4" s="41"/>
      <c r="L4" s="41"/>
      <c r="M4" s="41"/>
      <c r="N4" s="41"/>
      <c r="O4" s="41"/>
    </row>
    <row r="5" spans="1:15" s="13" customFormat="1" ht="15" customHeight="1">
      <c r="A5" s="15"/>
      <c r="B5" s="15"/>
      <c r="C5" s="15"/>
      <c r="D5" s="17"/>
      <c r="E5" s="17"/>
      <c r="F5" s="17"/>
      <c r="G5" s="17"/>
      <c r="H5" s="17"/>
      <c r="I5" s="17"/>
      <c r="J5" s="17"/>
      <c r="K5" s="17"/>
      <c r="L5" s="17"/>
      <c r="M5" s="17"/>
      <c r="N5" s="17"/>
      <c r="O5" s="17"/>
    </row>
    <row r="6" spans="1:15" s="13" customFormat="1" ht="15" customHeight="1">
      <c r="A6" s="21" t="s">
        <v>143</v>
      </c>
      <c r="B6" s="21"/>
      <c r="C6" s="21"/>
      <c r="D6" s="21"/>
      <c r="E6" s="21"/>
      <c r="F6" s="21"/>
      <c r="G6" s="21"/>
      <c r="H6" s="21"/>
      <c r="I6" s="21"/>
      <c r="J6" s="21"/>
      <c r="K6" s="21"/>
      <c r="L6" s="21"/>
      <c r="M6" s="21"/>
      <c r="N6" s="21"/>
      <c r="O6" s="21"/>
    </row>
    <row r="7" spans="1:15" ht="15" customHeight="1">
      <c r="A7" s="22"/>
      <c r="B7" s="22"/>
      <c r="C7" s="22"/>
      <c r="D7" s="22"/>
      <c r="E7" s="22"/>
      <c r="F7" s="22"/>
      <c r="G7" s="22"/>
      <c r="H7" s="22"/>
      <c r="I7" s="22"/>
      <c r="J7" s="22"/>
      <c r="K7" s="22"/>
      <c r="L7" s="22"/>
      <c r="M7" s="22"/>
      <c r="N7" s="22"/>
      <c r="O7" s="22"/>
    </row>
    <row r="8" spans="1:15" ht="15" customHeight="1">
      <c r="A8" s="24" t="s">
        <v>20</v>
      </c>
      <c r="B8" s="24"/>
      <c r="C8" s="24"/>
      <c r="D8" s="24"/>
      <c r="E8" s="24"/>
      <c r="F8" s="24"/>
      <c r="G8" s="24"/>
      <c r="H8" s="24"/>
      <c r="I8" s="24"/>
      <c r="J8" s="24"/>
      <c r="K8" s="24"/>
      <c r="L8" s="24" t="s">
        <v>21</v>
      </c>
      <c r="M8" s="24"/>
      <c r="N8" s="24"/>
      <c r="O8" s="24"/>
    </row>
    <row r="9" spans="1:16" ht="15" customHeight="1">
      <c r="A9" s="23" t="s">
        <v>22</v>
      </c>
      <c r="B9" s="23" t="s">
        <v>23</v>
      </c>
      <c r="C9" s="23"/>
      <c r="D9" s="23"/>
      <c r="E9" s="23"/>
      <c r="F9" s="23"/>
      <c r="G9" s="23"/>
      <c r="H9" s="23"/>
      <c r="I9" s="23" t="s">
        <v>24</v>
      </c>
      <c r="J9" s="23" t="s">
        <v>25</v>
      </c>
      <c r="K9" s="23"/>
      <c r="L9" s="24" t="s">
        <v>26</v>
      </c>
      <c r="M9" s="24"/>
      <c r="N9" s="24" t="s">
        <v>27</v>
      </c>
      <c r="O9" s="24"/>
      <c r="P9" s="11"/>
    </row>
    <row r="10" spans="1:16" ht="15" customHeight="1">
      <c r="A10" s="23"/>
      <c r="B10" s="23"/>
      <c r="C10" s="23"/>
      <c r="D10" s="23"/>
      <c r="E10" s="23"/>
      <c r="F10" s="23"/>
      <c r="G10" s="23"/>
      <c r="H10" s="23"/>
      <c r="I10" s="23"/>
      <c r="J10" s="23"/>
      <c r="K10" s="23"/>
      <c r="L10" s="24"/>
      <c r="M10" s="24"/>
      <c r="N10" s="24"/>
      <c r="O10" s="24"/>
      <c r="P10" s="11"/>
    </row>
    <row r="11" spans="1:16" ht="15" customHeight="1">
      <c r="A11" s="23"/>
      <c r="B11" s="23"/>
      <c r="C11" s="23"/>
      <c r="D11" s="23"/>
      <c r="E11" s="23"/>
      <c r="F11" s="23"/>
      <c r="G11" s="23"/>
      <c r="H11" s="23"/>
      <c r="I11" s="23"/>
      <c r="J11" s="23"/>
      <c r="K11" s="23"/>
      <c r="L11" s="24"/>
      <c r="M11" s="24"/>
      <c r="N11" s="24"/>
      <c r="O11" s="24"/>
      <c r="P11" s="11"/>
    </row>
    <row r="12" spans="1:15" ht="15" customHeight="1">
      <c r="A12" s="8" t="s">
        <v>28</v>
      </c>
      <c r="B12" s="24" t="s">
        <v>29</v>
      </c>
      <c r="C12" s="24"/>
      <c r="D12" s="24"/>
      <c r="E12" s="24"/>
      <c r="F12" s="24"/>
      <c r="G12" s="24"/>
      <c r="H12" s="24"/>
      <c r="I12" s="8" t="s">
        <v>30</v>
      </c>
      <c r="J12" s="24" t="s">
        <v>31</v>
      </c>
      <c r="K12" s="24"/>
      <c r="L12" s="24" t="s">
        <v>32</v>
      </c>
      <c r="M12" s="24"/>
      <c r="N12" s="24" t="s">
        <v>33</v>
      </c>
      <c r="O12" s="24"/>
    </row>
    <row r="13" spans="1:15" ht="15" customHeight="1">
      <c r="A13" s="46" t="s">
        <v>29</v>
      </c>
      <c r="B13" s="25" t="s">
        <v>101</v>
      </c>
      <c r="C13" s="25"/>
      <c r="D13" s="26" t="s">
        <v>102</v>
      </c>
      <c r="E13" s="26"/>
      <c r="F13" s="26"/>
      <c r="G13" s="26"/>
      <c r="H13" s="26"/>
      <c r="I13" s="25" t="s">
        <v>0</v>
      </c>
      <c r="J13" s="27">
        <v>0.5</v>
      </c>
      <c r="K13" s="27"/>
      <c r="L13" s="28">
        <f>SUM(L14:M17)</f>
        <v>0</v>
      </c>
      <c r="M13" s="28"/>
      <c r="N13" s="28">
        <f>J13*L13</f>
        <v>0</v>
      </c>
      <c r="O13" s="28"/>
    </row>
    <row r="14" spans="1:15" ht="15" customHeight="1">
      <c r="A14" s="47"/>
      <c r="B14" s="25"/>
      <c r="C14" s="25"/>
      <c r="D14" s="26"/>
      <c r="E14" s="26"/>
      <c r="F14" s="26"/>
      <c r="G14" s="26"/>
      <c r="H14" s="26"/>
      <c r="I14" s="25"/>
      <c r="J14" s="26" t="s">
        <v>37</v>
      </c>
      <c r="K14" s="26"/>
      <c r="L14" s="29">
        <v>0</v>
      </c>
      <c r="M14" s="29"/>
      <c r="N14" s="29">
        <f>J13*L14</f>
        <v>0</v>
      </c>
      <c r="O14" s="29"/>
    </row>
    <row r="15" spans="1:15" ht="15" customHeight="1">
      <c r="A15" s="47"/>
      <c r="B15" s="25"/>
      <c r="C15" s="25"/>
      <c r="D15" s="26"/>
      <c r="E15" s="26"/>
      <c r="F15" s="26"/>
      <c r="G15" s="26"/>
      <c r="H15" s="26"/>
      <c r="I15" s="25"/>
      <c r="J15" s="26" t="s">
        <v>38</v>
      </c>
      <c r="K15" s="26"/>
      <c r="L15" s="29">
        <v>0</v>
      </c>
      <c r="M15" s="29"/>
      <c r="N15" s="29">
        <f>J13*L15</f>
        <v>0</v>
      </c>
      <c r="O15" s="29"/>
    </row>
    <row r="16" spans="1:15" ht="15" customHeight="1">
      <c r="A16" s="47"/>
      <c r="B16" s="25"/>
      <c r="C16" s="25"/>
      <c r="D16" s="26"/>
      <c r="E16" s="26"/>
      <c r="F16" s="26"/>
      <c r="G16" s="26"/>
      <c r="H16" s="26"/>
      <c r="I16" s="25"/>
      <c r="J16" s="26" t="s">
        <v>39</v>
      </c>
      <c r="K16" s="26"/>
      <c r="L16" s="29">
        <v>0</v>
      </c>
      <c r="M16" s="29"/>
      <c r="N16" s="29">
        <f>J13*L16</f>
        <v>0</v>
      </c>
      <c r="O16" s="29"/>
    </row>
    <row r="17" spans="1:15" ht="15" customHeight="1">
      <c r="A17" s="48"/>
      <c r="B17" s="25"/>
      <c r="C17" s="25"/>
      <c r="D17" s="26"/>
      <c r="E17" s="26"/>
      <c r="F17" s="26"/>
      <c r="G17" s="26"/>
      <c r="H17" s="26"/>
      <c r="I17" s="25"/>
      <c r="J17" s="26" t="s">
        <v>40</v>
      </c>
      <c r="K17" s="26"/>
      <c r="L17" s="29">
        <v>0</v>
      </c>
      <c r="M17" s="29"/>
      <c r="N17" s="29">
        <f>J13*L17</f>
        <v>0</v>
      </c>
      <c r="O17" s="29"/>
    </row>
    <row r="18" spans="1:15" ht="15" customHeight="1">
      <c r="A18" s="4"/>
      <c r="B18" s="30" t="s">
        <v>46</v>
      </c>
      <c r="C18" s="30"/>
      <c r="D18" s="30"/>
      <c r="E18" s="30"/>
      <c r="F18" s="9" t="s">
        <v>47</v>
      </c>
      <c r="G18" s="31">
        <v>0.035</v>
      </c>
      <c r="H18" s="31"/>
      <c r="I18" s="4"/>
      <c r="J18" s="49"/>
      <c r="K18" s="51"/>
      <c r="L18" s="33"/>
      <c r="M18" s="33"/>
      <c r="N18" s="33"/>
      <c r="O18" s="33"/>
    </row>
    <row r="19" spans="1:15" ht="15" customHeight="1">
      <c r="A19" s="4"/>
      <c r="B19" s="30" t="s">
        <v>8</v>
      </c>
      <c r="C19" s="30"/>
      <c r="D19" s="30"/>
      <c r="E19" s="30"/>
      <c r="F19" s="9" t="s">
        <v>41</v>
      </c>
      <c r="G19" s="31">
        <v>0.065</v>
      </c>
      <c r="H19" s="31"/>
      <c r="I19" s="4"/>
      <c r="J19" s="49"/>
      <c r="K19" s="51"/>
      <c r="L19" s="33"/>
      <c r="M19" s="33"/>
      <c r="N19" s="33"/>
      <c r="O19" s="33"/>
    </row>
    <row r="20" spans="1:15" ht="15" customHeight="1">
      <c r="A20" s="46" t="s">
        <v>30</v>
      </c>
      <c r="B20" s="25" t="s">
        <v>103</v>
      </c>
      <c r="C20" s="25"/>
      <c r="D20" s="26" t="s">
        <v>104</v>
      </c>
      <c r="E20" s="26"/>
      <c r="F20" s="26"/>
      <c r="G20" s="26"/>
      <c r="H20" s="26"/>
      <c r="I20" s="25" t="s">
        <v>1</v>
      </c>
      <c r="J20" s="27">
        <v>1</v>
      </c>
      <c r="K20" s="27"/>
      <c r="L20" s="28">
        <f>SUM(L21:M24)</f>
        <v>0</v>
      </c>
      <c r="M20" s="28"/>
      <c r="N20" s="28">
        <f>J20*L20</f>
        <v>0</v>
      </c>
      <c r="O20" s="28"/>
    </row>
    <row r="21" spans="1:15" ht="15" customHeight="1">
      <c r="A21" s="47"/>
      <c r="B21" s="25"/>
      <c r="C21" s="25"/>
      <c r="D21" s="26"/>
      <c r="E21" s="26"/>
      <c r="F21" s="26"/>
      <c r="G21" s="26"/>
      <c r="H21" s="26"/>
      <c r="I21" s="25"/>
      <c r="J21" s="26" t="s">
        <v>37</v>
      </c>
      <c r="K21" s="26"/>
      <c r="L21" s="29">
        <v>0</v>
      </c>
      <c r="M21" s="29"/>
      <c r="N21" s="29">
        <f>J20*L21</f>
        <v>0</v>
      </c>
      <c r="O21" s="29"/>
    </row>
    <row r="22" spans="1:15" ht="15" customHeight="1">
      <c r="A22" s="47"/>
      <c r="B22" s="25"/>
      <c r="C22" s="25"/>
      <c r="D22" s="26"/>
      <c r="E22" s="26"/>
      <c r="F22" s="26"/>
      <c r="G22" s="26"/>
      <c r="H22" s="26"/>
      <c r="I22" s="25"/>
      <c r="J22" s="26" t="s">
        <v>38</v>
      </c>
      <c r="K22" s="26"/>
      <c r="L22" s="29">
        <v>0</v>
      </c>
      <c r="M22" s="29"/>
      <c r="N22" s="29">
        <f>J20*L22</f>
        <v>0</v>
      </c>
      <c r="O22" s="29"/>
    </row>
    <row r="23" spans="1:15" ht="15" customHeight="1">
      <c r="A23" s="47"/>
      <c r="B23" s="25"/>
      <c r="C23" s="25"/>
      <c r="D23" s="26"/>
      <c r="E23" s="26"/>
      <c r="F23" s="26"/>
      <c r="G23" s="26"/>
      <c r="H23" s="26"/>
      <c r="I23" s="25"/>
      <c r="J23" s="26" t="s">
        <v>39</v>
      </c>
      <c r="K23" s="26"/>
      <c r="L23" s="29">
        <v>0</v>
      </c>
      <c r="M23" s="29"/>
      <c r="N23" s="29">
        <f>J20*L23</f>
        <v>0</v>
      </c>
      <c r="O23" s="29"/>
    </row>
    <row r="24" spans="1:15" ht="15" customHeight="1">
      <c r="A24" s="48"/>
      <c r="B24" s="25"/>
      <c r="C24" s="25"/>
      <c r="D24" s="26"/>
      <c r="E24" s="26"/>
      <c r="F24" s="26"/>
      <c r="G24" s="26"/>
      <c r="H24" s="26"/>
      <c r="I24" s="25"/>
      <c r="J24" s="26" t="s">
        <v>40</v>
      </c>
      <c r="K24" s="26"/>
      <c r="L24" s="29">
        <v>0</v>
      </c>
      <c r="M24" s="29"/>
      <c r="N24" s="29">
        <f>J20*L24</f>
        <v>0</v>
      </c>
      <c r="O24" s="29"/>
    </row>
    <row r="25" spans="1:15" ht="15" customHeight="1">
      <c r="A25" s="4"/>
      <c r="B25" s="30" t="s">
        <v>46</v>
      </c>
      <c r="C25" s="30"/>
      <c r="D25" s="30"/>
      <c r="E25" s="30"/>
      <c r="F25" s="9" t="s">
        <v>47</v>
      </c>
      <c r="G25" s="31">
        <v>0.032449</v>
      </c>
      <c r="H25" s="31"/>
      <c r="I25" s="4"/>
      <c r="J25" s="49"/>
      <c r="K25" s="51"/>
      <c r="L25" s="33"/>
      <c r="M25" s="33"/>
      <c r="N25" s="33"/>
      <c r="O25" s="33"/>
    </row>
    <row r="26" spans="1:15" ht="15" customHeight="1">
      <c r="A26" s="4"/>
      <c r="B26" s="30" t="s">
        <v>8</v>
      </c>
      <c r="C26" s="30"/>
      <c r="D26" s="30"/>
      <c r="E26" s="30"/>
      <c r="F26" s="9" t="s">
        <v>41</v>
      </c>
      <c r="G26" s="31">
        <v>0.14998</v>
      </c>
      <c r="H26" s="31"/>
      <c r="I26" s="4"/>
      <c r="J26" s="49"/>
      <c r="K26" s="51"/>
      <c r="L26" s="33"/>
      <c r="M26" s="33"/>
      <c r="N26" s="33"/>
      <c r="O26" s="33"/>
    </row>
    <row r="27" spans="1:15" ht="15" customHeight="1">
      <c r="A27" s="46" t="s">
        <v>31</v>
      </c>
      <c r="B27" s="25" t="s">
        <v>105</v>
      </c>
      <c r="C27" s="25"/>
      <c r="D27" s="26" t="s">
        <v>106</v>
      </c>
      <c r="E27" s="26"/>
      <c r="F27" s="26"/>
      <c r="G27" s="26"/>
      <c r="H27" s="26"/>
      <c r="I27" s="25" t="s">
        <v>10</v>
      </c>
      <c r="J27" s="27">
        <v>0.15</v>
      </c>
      <c r="K27" s="27"/>
      <c r="L27" s="28">
        <f>SUM(L28:M31)</f>
        <v>0</v>
      </c>
      <c r="M27" s="28"/>
      <c r="N27" s="28">
        <f>J27*L27</f>
        <v>0</v>
      </c>
      <c r="O27" s="28"/>
    </row>
    <row r="28" spans="1:15" ht="15" customHeight="1">
      <c r="A28" s="47"/>
      <c r="B28" s="25"/>
      <c r="C28" s="25"/>
      <c r="D28" s="26"/>
      <c r="E28" s="26"/>
      <c r="F28" s="26"/>
      <c r="G28" s="26"/>
      <c r="H28" s="26"/>
      <c r="I28" s="25"/>
      <c r="J28" s="26" t="s">
        <v>37</v>
      </c>
      <c r="K28" s="26"/>
      <c r="L28" s="29">
        <v>0</v>
      </c>
      <c r="M28" s="29"/>
      <c r="N28" s="29">
        <f>J27*L28</f>
        <v>0</v>
      </c>
      <c r="O28" s="29"/>
    </row>
    <row r="29" spans="1:15" ht="15" customHeight="1">
      <c r="A29" s="47"/>
      <c r="B29" s="25"/>
      <c r="C29" s="25"/>
      <c r="D29" s="26"/>
      <c r="E29" s="26"/>
      <c r="F29" s="26"/>
      <c r="G29" s="26"/>
      <c r="H29" s="26"/>
      <c r="I29" s="25"/>
      <c r="J29" s="26" t="s">
        <v>38</v>
      </c>
      <c r="K29" s="26"/>
      <c r="L29" s="29">
        <v>0</v>
      </c>
      <c r="M29" s="29"/>
      <c r="N29" s="29">
        <f>J27*L29</f>
        <v>0</v>
      </c>
      <c r="O29" s="29"/>
    </row>
    <row r="30" spans="1:15" ht="15" customHeight="1">
      <c r="A30" s="47"/>
      <c r="B30" s="25"/>
      <c r="C30" s="25"/>
      <c r="D30" s="26"/>
      <c r="E30" s="26"/>
      <c r="F30" s="26"/>
      <c r="G30" s="26"/>
      <c r="H30" s="26"/>
      <c r="I30" s="25"/>
      <c r="J30" s="26" t="s">
        <v>39</v>
      </c>
      <c r="K30" s="26"/>
      <c r="L30" s="29">
        <v>0</v>
      </c>
      <c r="M30" s="29"/>
      <c r="N30" s="29">
        <f>J27*L30</f>
        <v>0</v>
      </c>
      <c r="O30" s="29"/>
    </row>
    <row r="31" spans="1:15" ht="15" customHeight="1">
      <c r="A31" s="48"/>
      <c r="B31" s="25"/>
      <c r="C31" s="25"/>
      <c r="D31" s="26"/>
      <c r="E31" s="26"/>
      <c r="F31" s="26"/>
      <c r="G31" s="26"/>
      <c r="H31" s="26"/>
      <c r="I31" s="25"/>
      <c r="J31" s="26" t="s">
        <v>40</v>
      </c>
      <c r="K31" s="26"/>
      <c r="L31" s="29">
        <v>0</v>
      </c>
      <c r="M31" s="29"/>
      <c r="N31" s="29">
        <f>J27*L31</f>
        <v>0</v>
      </c>
      <c r="O31" s="29"/>
    </row>
    <row r="32" spans="1:15" ht="15" customHeight="1">
      <c r="A32" s="4"/>
      <c r="B32" s="30" t="s">
        <v>46</v>
      </c>
      <c r="C32" s="30"/>
      <c r="D32" s="30"/>
      <c r="E32" s="30"/>
      <c r="F32" s="9" t="s">
        <v>47</v>
      </c>
      <c r="G32" s="31">
        <v>0.0005346</v>
      </c>
      <c r="H32" s="31"/>
      <c r="I32" s="4"/>
      <c r="J32" s="49"/>
      <c r="K32" s="51"/>
      <c r="L32" s="33"/>
      <c r="M32" s="33"/>
      <c r="N32" s="33"/>
      <c r="O32" s="33"/>
    </row>
    <row r="33" spans="1:15" ht="15" customHeight="1">
      <c r="A33" s="4"/>
      <c r="B33" s="30" t="s">
        <v>8</v>
      </c>
      <c r="C33" s="30"/>
      <c r="D33" s="30"/>
      <c r="E33" s="30"/>
      <c r="F33" s="9" t="s">
        <v>41</v>
      </c>
      <c r="G33" s="31">
        <v>0.25499849999999996</v>
      </c>
      <c r="H33" s="31"/>
      <c r="I33" s="4"/>
      <c r="J33" s="49"/>
      <c r="K33" s="51"/>
      <c r="L33" s="33"/>
      <c r="M33" s="33"/>
      <c r="N33" s="33"/>
      <c r="O33" s="33"/>
    </row>
    <row r="34" spans="1:15" ht="15" customHeight="1">
      <c r="A34" s="46" t="s">
        <v>32</v>
      </c>
      <c r="B34" s="25" t="s">
        <v>107</v>
      </c>
      <c r="C34" s="25"/>
      <c r="D34" s="26" t="s">
        <v>108</v>
      </c>
      <c r="E34" s="26"/>
      <c r="F34" s="26"/>
      <c r="G34" s="26"/>
      <c r="H34" s="26"/>
      <c r="I34" s="25" t="s">
        <v>10</v>
      </c>
      <c r="J34" s="27">
        <v>0.15</v>
      </c>
      <c r="K34" s="27"/>
      <c r="L34" s="28">
        <f>SUM(L35:M38)</f>
        <v>0</v>
      </c>
      <c r="M34" s="28"/>
      <c r="N34" s="28">
        <f>J34*L34</f>
        <v>0</v>
      </c>
      <c r="O34" s="28"/>
    </row>
    <row r="35" spans="1:15" ht="15" customHeight="1">
      <c r="A35" s="47"/>
      <c r="B35" s="25"/>
      <c r="C35" s="25"/>
      <c r="D35" s="26"/>
      <c r="E35" s="26"/>
      <c r="F35" s="26"/>
      <c r="G35" s="26"/>
      <c r="H35" s="26"/>
      <c r="I35" s="25"/>
      <c r="J35" s="26" t="s">
        <v>37</v>
      </c>
      <c r="K35" s="26"/>
      <c r="L35" s="29">
        <v>0</v>
      </c>
      <c r="M35" s="29"/>
      <c r="N35" s="29">
        <f>J34*L35</f>
        <v>0</v>
      </c>
      <c r="O35" s="29"/>
    </row>
    <row r="36" spans="1:15" ht="15" customHeight="1">
      <c r="A36" s="47"/>
      <c r="B36" s="25"/>
      <c r="C36" s="25"/>
      <c r="D36" s="26"/>
      <c r="E36" s="26"/>
      <c r="F36" s="26"/>
      <c r="G36" s="26"/>
      <c r="H36" s="26"/>
      <c r="I36" s="25"/>
      <c r="J36" s="26" t="s">
        <v>38</v>
      </c>
      <c r="K36" s="26"/>
      <c r="L36" s="29">
        <v>0</v>
      </c>
      <c r="M36" s="29"/>
      <c r="N36" s="29">
        <f>J34*L36</f>
        <v>0</v>
      </c>
      <c r="O36" s="29"/>
    </row>
    <row r="37" spans="1:15" ht="15" customHeight="1">
      <c r="A37" s="47"/>
      <c r="B37" s="25"/>
      <c r="C37" s="25"/>
      <c r="D37" s="26"/>
      <c r="E37" s="26"/>
      <c r="F37" s="26"/>
      <c r="G37" s="26"/>
      <c r="H37" s="26"/>
      <c r="I37" s="25"/>
      <c r="J37" s="26" t="s">
        <v>39</v>
      </c>
      <c r="K37" s="26"/>
      <c r="L37" s="29">
        <v>0</v>
      </c>
      <c r="M37" s="29"/>
      <c r="N37" s="29">
        <f>J34*L37</f>
        <v>0</v>
      </c>
      <c r="O37" s="29"/>
    </row>
    <row r="38" spans="1:15" ht="15" customHeight="1">
      <c r="A38" s="48"/>
      <c r="B38" s="25"/>
      <c r="C38" s="25"/>
      <c r="D38" s="26"/>
      <c r="E38" s="26"/>
      <c r="F38" s="26"/>
      <c r="G38" s="26"/>
      <c r="H38" s="26"/>
      <c r="I38" s="25"/>
      <c r="J38" s="26" t="s">
        <v>40</v>
      </c>
      <c r="K38" s="26"/>
      <c r="L38" s="29">
        <v>0</v>
      </c>
      <c r="M38" s="29"/>
      <c r="N38" s="29">
        <f>J34*L38</f>
        <v>0</v>
      </c>
      <c r="O38" s="29"/>
    </row>
    <row r="39" spans="1:15" ht="15" customHeight="1">
      <c r="A39" s="49"/>
      <c r="B39" s="50"/>
      <c r="C39" s="51"/>
      <c r="D39" s="34" t="s">
        <v>52</v>
      </c>
      <c r="E39" s="34"/>
      <c r="F39" s="34" t="s">
        <v>7</v>
      </c>
      <c r="G39" s="34"/>
      <c r="H39" s="34" t="s">
        <v>8</v>
      </c>
      <c r="I39" s="34"/>
      <c r="J39" s="34" t="s">
        <v>53</v>
      </c>
      <c r="K39" s="34"/>
      <c r="L39" s="45" t="s">
        <v>9</v>
      </c>
      <c r="M39" s="45"/>
      <c r="N39" s="45" t="s">
        <v>54</v>
      </c>
      <c r="O39" s="45"/>
    </row>
    <row r="40" spans="1:15" ht="15" customHeight="1">
      <c r="A40" s="23" t="s">
        <v>55</v>
      </c>
      <c r="B40" s="23"/>
      <c r="C40" s="23"/>
      <c r="D40" s="23"/>
      <c r="E40" s="23"/>
      <c r="F40" s="28">
        <v>0</v>
      </c>
      <c r="G40" s="28"/>
      <c r="H40" s="28">
        <v>0</v>
      </c>
      <c r="I40" s="28"/>
      <c r="J40" s="28">
        <v>0</v>
      </c>
      <c r="K40" s="28"/>
      <c r="L40" s="28">
        <v>0</v>
      </c>
      <c r="M40" s="28"/>
      <c r="N40" s="28">
        <v>0</v>
      </c>
      <c r="O40" s="28"/>
    </row>
    <row r="41" spans="1:15" s="18" customFormat="1" ht="15" customHeight="1">
      <c r="A41" s="38" t="s">
        <v>11</v>
      </c>
      <c r="B41" s="38"/>
      <c r="C41" s="38"/>
      <c r="D41" s="38"/>
      <c r="E41" s="38"/>
      <c r="F41" s="38"/>
      <c r="G41" s="38"/>
      <c r="H41" s="38"/>
      <c r="I41" s="38"/>
      <c r="J41" s="38"/>
      <c r="K41" s="38"/>
      <c r="L41" s="38"/>
      <c r="M41" s="38"/>
      <c r="N41" s="38"/>
      <c r="O41" s="38"/>
    </row>
    <row r="42" spans="1:15" s="18" customFormat="1" ht="15">
      <c r="A42" s="35" t="s">
        <v>12</v>
      </c>
      <c r="B42" s="35"/>
      <c r="C42" s="35"/>
      <c r="D42" s="35"/>
      <c r="E42" s="35"/>
      <c r="F42" s="35"/>
      <c r="G42" s="35"/>
      <c r="H42" s="35"/>
      <c r="I42" s="35"/>
      <c r="J42" s="35"/>
      <c r="K42" s="35"/>
      <c r="L42" s="35"/>
      <c r="M42" s="35"/>
      <c r="N42" s="35"/>
      <c r="O42" s="35"/>
    </row>
    <row r="43" spans="1:15" s="18" customFormat="1" ht="15">
      <c r="A43" s="36" t="s">
        <v>141</v>
      </c>
      <c r="B43" s="36"/>
      <c r="C43" s="36"/>
      <c r="D43" s="36"/>
      <c r="E43" s="36"/>
      <c r="F43" s="36"/>
      <c r="G43" s="36"/>
      <c r="H43" s="36"/>
      <c r="I43" s="36"/>
      <c r="J43" s="36"/>
      <c r="K43" s="36"/>
      <c r="L43" s="36"/>
      <c r="M43" s="36"/>
      <c r="N43" s="36"/>
      <c r="O43" s="36"/>
    </row>
    <row r="44" spans="1:15" s="18" customFormat="1" ht="15">
      <c r="A44" s="35" t="s">
        <v>13</v>
      </c>
      <c r="B44" s="35"/>
      <c r="C44" s="35"/>
      <c r="D44" s="35"/>
      <c r="E44" s="35"/>
      <c r="F44" s="35"/>
      <c r="G44" s="35"/>
      <c r="H44" s="35"/>
      <c r="I44" s="35"/>
      <c r="J44" s="35"/>
      <c r="K44" s="35"/>
      <c r="L44" s="35"/>
      <c r="M44" s="35"/>
      <c r="N44" s="35"/>
      <c r="O44" s="35"/>
    </row>
    <row r="45" spans="1:15" s="18" customFormat="1" ht="15">
      <c r="A45" s="36" t="s">
        <v>14</v>
      </c>
      <c r="B45" s="36"/>
      <c r="C45" s="36"/>
      <c r="D45" s="36"/>
      <c r="E45" s="36"/>
      <c r="F45" s="36"/>
      <c r="G45" s="36"/>
      <c r="H45" s="36"/>
      <c r="I45" s="36"/>
      <c r="J45" s="36"/>
      <c r="K45" s="36"/>
      <c r="L45" s="36"/>
      <c r="M45" s="36"/>
      <c r="N45" s="36"/>
      <c r="O45" s="36"/>
    </row>
    <row r="46" spans="1:15" s="18" customFormat="1" ht="15">
      <c r="A46" s="35" t="s">
        <v>15</v>
      </c>
      <c r="B46" s="35"/>
      <c r="C46" s="35"/>
      <c r="D46" s="35"/>
      <c r="E46" s="35"/>
      <c r="F46" s="35"/>
      <c r="G46" s="35"/>
      <c r="H46" s="35"/>
      <c r="I46" s="35"/>
      <c r="J46" s="35"/>
      <c r="K46" s="35"/>
      <c r="L46" s="35"/>
      <c r="M46" s="35"/>
      <c r="N46" s="35"/>
      <c r="O46" s="35"/>
    </row>
    <row r="47" spans="1:15" s="18" customFormat="1" ht="15">
      <c r="A47" s="36" t="s">
        <v>16</v>
      </c>
      <c r="B47" s="36"/>
      <c r="C47" s="36"/>
      <c r="D47" s="36"/>
      <c r="E47" s="36"/>
      <c r="F47" s="36"/>
      <c r="G47" s="36"/>
      <c r="H47" s="36"/>
      <c r="I47" s="36"/>
      <c r="J47" s="36"/>
      <c r="K47" s="36"/>
      <c r="L47" s="36"/>
      <c r="M47" s="36"/>
      <c r="N47" s="36"/>
      <c r="O47" s="36"/>
    </row>
    <row r="48" spans="1:15" s="18" customFormat="1" ht="15">
      <c r="A48" s="35" t="s">
        <v>56</v>
      </c>
      <c r="B48" s="35"/>
      <c r="C48" s="35"/>
      <c r="D48" s="35"/>
      <c r="E48" s="35"/>
      <c r="F48" s="35"/>
      <c r="G48" s="35"/>
      <c r="H48" s="35"/>
      <c r="I48" s="35"/>
      <c r="J48" s="35"/>
      <c r="K48" s="35"/>
      <c r="L48" s="35"/>
      <c r="M48" s="35"/>
      <c r="N48" s="35"/>
      <c r="O48" s="35"/>
    </row>
    <row r="49" spans="1:15" s="18" customFormat="1" ht="15">
      <c r="A49" s="36" t="s">
        <v>142</v>
      </c>
      <c r="B49" s="36"/>
      <c r="C49" s="36"/>
      <c r="D49" s="36"/>
      <c r="E49" s="36"/>
      <c r="F49" s="36"/>
      <c r="G49" s="36"/>
      <c r="H49" s="36"/>
      <c r="I49" s="36"/>
      <c r="J49" s="36"/>
      <c r="K49" s="36"/>
      <c r="L49" s="36"/>
      <c r="M49" s="36"/>
      <c r="N49" s="36"/>
      <c r="O49" s="36"/>
    </row>
    <row r="50" spans="1:15" s="18" customFormat="1" ht="15">
      <c r="A50" s="35" t="s">
        <v>5</v>
      </c>
      <c r="B50" s="35"/>
      <c r="C50" s="35"/>
      <c r="D50" s="35"/>
      <c r="E50" s="35"/>
      <c r="F50" s="35"/>
      <c r="G50" s="35"/>
      <c r="H50" s="35"/>
      <c r="I50" s="35"/>
      <c r="J50" s="35"/>
      <c r="K50" s="35"/>
      <c r="L50" s="35"/>
      <c r="M50" s="35"/>
      <c r="N50" s="35"/>
      <c r="O50" s="3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sheetProtection/>
  <mergeCells count="147">
    <mergeCell ref="A43:O43"/>
    <mergeCell ref="A44:O44"/>
    <mergeCell ref="A45:O45"/>
    <mergeCell ref="A46:O46"/>
    <mergeCell ref="A47:O47"/>
    <mergeCell ref="A48:O48"/>
    <mergeCell ref="A50:O50"/>
    <mergeCell ref="D3:O3"/>
    <mergeCell ref="D4:O4"/>
    <mergeCell ref="A6:O6"/>
    <mergeCell ref="A49:O49"/>
    <mergeCell ref="A41:O41"/>
    <mergeCell ref="A42:O42"/>
    <mergeCell ref="J32:K32"/>
    <mergeCell ref="L32:M32"/>
    <mergeCell ref="N32:O32"/>
    <mergeCell ref="J33:K33"/>
    <mergeCell ref="L33:M33"/>
    <mergeCell ref="N33:O33"/>
    <mergeCell ref="J25:K25"/>
    <mergeCell ref="L25:M25"/>
    <mergeCell ref="N25:O25"/>
    <mergeCell ref="J26:K26"/>
    <mergeCell ref="L26:M26"/>
    <mergeCell ref="N26:O26"/>
    <mergeCell ref="J30:K30"/>
    <mergeCell ref="N18:O18"/>
    <mergeCell ref="L18:M18"/>
    <mergeCell ref="J18:K18"/>
    <mergeCell ref="J19:K19"/>
    <mergeCell ref="L19:M19"/>
    <mergeCell ref="N19:O19"/>
    <mergeCell ref="A40:E40"/>
    <mergeCell ref="F40:G40"/>
    <mergeCell ref="H40:I40"/>
    <mergeCell ref="J40:K40"/>
    <mergeCell ref="L40:M40"/>
    <mergeCell ref="N40:O40"/>
    <mergeCell ref="D39:E39"/>
    <mergeCell ref="F39:G39"/>
    <mergeCell ref="H39:I39"/>
    <mergeCell ref="J39:K39"/>
    <mergeCell ref="L39:M39"/>
    <mergeCell ref="N39:O39"/>
    <mergeCell ref="J37:K37"/>
    <mergeCell ref="L37:M37"/>
    <mergeCell ref="N37:O37"/>
    <mergeCell ref="J38:K38"/>
    <mergeCell ref="L38:M38"/>
    <mergeCell ref="N38:O38"/>
    <mergeCell ref="I34:I38"/>
    <mergeCell ref="J34:K34"/>
    <mergeCell ref="L34:M34"/>
    <mergeCell ref="N34:O34"/>
    <mergeCell ref="J35:K35"/>
    <mergeCell ref="L35:M35"/>
    <mergeCell ref="N35:O35"/>
    <mergeCell ref="J36:K36"/>
    <mergeCell ref="L36:M36"/>
    <mergeCell ref="N36:O36"/>
    <mergeCell ref="B32:E32"/>
    <mergeCell ref="G32:H32"/>
    <mergeCell ref="B33:E33"/>
    <mergeCell ref="G33:H33"/>
    <mergeCell ref="B34:C38"/>
    <mergeCell ref="D34:H38"/>
    <mergeCell ref="L30:M30"/>
    <mergeCell ref="N30:O30"/>
    <mergeCell ref="J31:K31"/>
    <mergeCell ref="L31:M31"/>
    <mergeCell ref="N31:O31"/>
    <mergeCell ref="I27:I31"/>
    <mergeCell ref="J27:K27"/>
    <mergeCell ref="L27:M27"/>
    <mergeCell ref="N27:O27"/>
    <mergeCell ref="J28:K28"/>
    <mergeCell ref="L28:M28"/>
    <mergeCell ref="N28:O28"/>
    <mergeCell ref="J29:K29"/>
    <mergeCell ref="L29:M29"/>
    <mergeCell ref="N29:O29"/>
    <mergeCell ref="B25:E25"/>
    <mergeCell ref="G25:H25"/>
    <mergeCell ref="B26:E26"/>
    <mergeCell ref="G26:H26"/>
    <mergeCell ref="B27:C31"/>
    <mergeCell ref="D27:H31"/>
    <mergeCell ref="J23:K23"/>
    <mergeCell ref="L23:M23"/>
    <mergeCell ref="N23:O23"/>
    <mergeCell ref="J24:K24"/>
    <mergeCell ref="L24:M24"/>
    <mergeCell ref="N24:O24"/>
    <mergeCell ref="I20:I24"/>
    <mergeCell ref="J20:K20"/>
    <mergeCell ref="L20:M20"/>
    <mergeCell ref="N20:O20"/>
    <mergeCell ref="J21:K21"/>
    <mergeCell ref="L21:M21"/>
    <mergeCell ref="N21:O21"/>
    <mergeCell ref="J22:K22"/>
    <mergeCell ref="L22:M22"/>
    <mergeCell ref="N22:O22"/>
    <mergeCell ref="B18:E18"/>
    <mergeCell ref="G18:H18"/>
    <mergeCell ref="B19:E19"/>
    <mergeCell ref="G19:H19"/>
    <mergeCell ref="B20:C24"/>
    <mergeCell ref="D20:H24"/>
    <mergeCell ref="L15:M15"/>
    <mergeCell ref="N15:O15"/>
    <mergeCell ref="J16:K16"/>
    <mergeCell ref="L16:M16"/>
    <mergeCell ref="N16:O16"/>
    <mergeCell ref="J17:K17"/>
    <mergeCell ref="L17:M17"/>
    <mergeCell ref="N17:O17"/>
    <mergeCell ref="L12:M12"/>
    <mergeCell ref="N12:O12"/>
    <mergeCell ref="I13:I17"/>
    <mergeCell ref="J13:K13"/>
    <mergeCell ref="L13:M13"/>
    <mergeCell ref="N13:O13"/>
    <mergeCell ref="J14:K14"/>
    <mergeCell ref="L14:M14"/>
    <mergeCell ref="N14:O14"/>
    <mergeCell ref="J15:K15"/>
    <mergeCell ref="A8:K8"/>
    <mergeCell ref="L8:O8"/>
    <mergeCell ref="A13:A17"/>
    <mergeCell ref="A20:A24"/>
    <mergeCell ref="I9:I11"/>
    <mergeCell ref="J9:K11"/>
    <mergeCell ref="L9:M11"/>
    <mergeCell ref="N9:O11"/>
    <mergeCell ref="B12:H12"/>
    <mergeCell ref="J12:K12"/>
    <mergeCell ref="A27:A31"/>
    <mergeCell ref="A34:A38"/>
    <mergeCell ref="A39:C39"/>
    <mergeCell ref="A3:C3"/>
    <mergeCell ref="A9:A11"/>
    <mergeCell ref="B9:H11"/>
    <mergeCell ref="B13:C17"/>
    <mergeCell ref="D13:H17"/>
    <mergeCell ref="A4:C4"/>
    <mergeCell ref="A7:O7"/>
  </mergeCells>
  <printOptions/>
  <pageMargins left="0.7" right="0.7" top="0.75" bottom="0.75" header="0.3" footer="0.3"/>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mugurel</dc:creator>
  <cp:keywords/>
  <dc:description/>
  <cp:lastModifiedBy>DORU</cp:lastModifiedBy>
  <cp:lastPrinted>2023-04-25T11:42:17Z</cp:lastPrinted>
  <dcterms:created xsi:type="dcterms:W3CDTF">2013-02-06T08:43:15Z</dcterms:created>
  <dcterms:modified xsi:type="dcterms:W3CDTF">2023-07-26T06:46:44Z</dcterms:modified>
  <cp:category/>
  <cp:version/>
  <cp:contentType/>
  <cp:contentStatus/>
</cp:coreProperties>
</file>