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iverse\CARTUSE\achizitie Acord Cadru 2023\"/>
    </mc:Choice>
  </mc:AlternateContent>
  <xr:revisionPtr revIDLastSave="0" documentId="13_ncr:1_{58EC3A4C-5930-4529-988C-9D310AEDBE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TURI" sheetId="2" r:id="rId1"/>
    <sheet name="CEL MAI MIC SUBS" sheetId="3" r:id="rId2"/>
    <sheet name="CEL MAI MARE SUBS" sheetId="4" r:id="rId3"/>
  </sheets>
  <definedNames>
    <definedName name="_xlnm._FilterDatabase" localSheetId="0" hidden="1">PRETURI!$A$8:$F$84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4" l="1"/>
  <c r="E84" i="3"/>
  <c r="K87" i="2"/>
  <c r="I87" i="2"/>
  <c r="G87" i="2"/>
  <c r="E87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12" i="2"/>
  <c r="M87" i="2" s="1"/>
  <c r="O83" i="2"/>
  <c r="O84" i="2"/>
  <c r="O85" i="2"/>
  <c r="O86" i="2"/>
  <c r="O82" i="2" l="1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87" i="2" l="1"/>
  <c r="A7" i="3"/>
  <c r="A7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<sst xmlns="http://schemas.openxmlformats.org/spreadsheetml/2006/main" count="511" uniqueCount="135">
  <si>
    <t>Nr. Crt.</t>
  </si>
  <si>
    <t>Tipuri de consumabile</t>
  </si>
  <si>
    <t>Cartus TN-2320</t>
  </si>
  <si>
    <t>Cartus HP 337 - C9364EE negru</t>
  </si>
  <si>
    <t>Cartus PGI-35 Black</t>
  </si>
  <si>
    <t>Cartus CLI-36 Color</t>
  </si>
  <si>
    <t>Cartus PGI 7BK negru</t>
  </si>
  <si>
    <t>Cartus PGI 9C albastru</t>
  </si>
  <si>
    <t>Cartus PGI 9M rosu</t>
  </si>
  <si>
    <t>Cartus PGI 9Y galben</t>
  </si>
  <si>
    <t>Cartus PGI 9 clear</t>
  </si>
  <si>
    <t>Cartus HP 727- C1Q12A negru mat</t>
  </si>
  <si>
    <t>Plotter HP Designjet T2530 Mfp</t>
  </si>
  <si>
    <t>Cartus HP 727 - F9J76A albastru</t>
  </si>
  <si>
    <t>Cartus HP 727 - F9J77A rosu</t>
  </si>
  <si>
    <t>Cartus HP 727 - F9J78A galben</t>
  </si>
  <si>
    <t>Cartus HP 727 - F9J79A photo black</t>
  </si>
  <si>
    <t>Cartus HP 727 - F9J80A gri</t>
  </si>
  <si>
    <t>Cartus X203A11G</t>
  </si>
  <si>
    <t>Cilindru X203H22G (photoconductor)</t>
  </si>
  <si>
    <t>Cartus 106R02778</t>
  </si>
  <si>
    <t>Cilindru 101R00474</t>
  </si>
  <si>
    <t>Cartus TK3130</t>
  </si>
  <si>
    <t>Cartus TK3190</t>
  </si>
  <si>
    <t>Kit mentenanta MK3170</t>
  </si>
  <si>
    <t>Kit mentenanta MK3300</t>
  </si>
  <si>
    <t>Cartus TK1140</t>
  </si>
  <si>
    <t>Kit mentenanta MK1140</t>
  </si>
  <si>
    <t>Cartus TK1170</t>
  </si>
  <si>
    <t>Kit mentenanta MK1150</t>
  </si>
  <si>
    <t>Waste toner WT 860</t>
  </si>
  <si>
    <t>Cartus TK8525K</t>
  </si>
  <si>
    <t>Cartus TK8525C</t>
  </si>
  <si>
    <t>Cartus TK8525M</t>
  </si>
  <si>
    <t>Cartus TK8525Y</t>
  </si>
  <si>
    <t>Waste toner WT 8500</t>
  </si>
  <si>
    <t>Cilindru CF219A</t>
  </si>
  <si>
    <t>Unitate cilindru C-EXV42</t>
  </si>
  <si>
    <t>Cartus CF226A</t>
  </si>
  <si>
    <t>Cartus PG512</t>
  </si>
  <si>
    <t>Cartus CL513</t>
  </si>
  <si>
    <t>Imprimanta laserjet HP 1020</t>
  </si>
  <si>
    <t>Imprimanta laserjet HP P2015dn</t>
  </si>
  <si>
    <t>Imprimanta laserjet color HP M551dn</t>
  </si>
  <si>
    <t>Imprimanta laserjet HP Pro M402dn</t>
  </si>
  <si>
    <t>Imprimanta officejet HP 100 Mobile</t>
  </si>
  <si>
    <t>Multifunctionala laserjet color HP M175nw</t>
  </si>
  <si>
    <t>Multifunctionala laserjet HP MFP M130fn</t>
  </si>
  <si>
    <t>Multifunctionala laserjet WorkCentre 3225</t>
  </si>
  <si>
    <t>Multifunctionala laserjet KYOCERA Ecosys M5526cdw</t>
  </si>
  <si>
    <t>Imprimanta laserjet KYOCERA Ecosys P3055dn, P3155dn</t>
  </si>
  <si>
    <t>Multifunctionala laserjet KYOCERA Ecosys M3655idn</t>
  </si>
  <si>
    <t>Multifunctionala laserjet KYOCERA Ecosys M6026cdn</t>
  </si>
  <si>
    <t>Multifunctionala laserjet KYOCERA Ecosys M6030cdn</t>
  </si>
  <si>
    <t xml:space="preserve">Multifunctionala laserjet KYOCERA TASKalfa 3551ci </t>
  </si>
  <si>
    <t>Multifunctionala laserjet KYOCERA TASKalfa 4052ci, 4053ci</t>
  </si>
  <si>
    <t>Multifunctionala laserjet HP MFP M127fn</t>
  </si>
  <si>
    <t>Multifunctionala laserjet CANON I-Sensys L150</t>
  </si>
  <si>
    <t>Imprimanta inkjet portabila CANON Pixma IP 110</t>
  </si>
  <si>
    <t>Imprimanta inkjet CANON ix7000</t>
  </si>
  <si>
    <t>Multifunctionala laserjet LEXMARK x203n</t>
  </si>
  <si>
    <t>Cartus PGI 9PB negru (photo black)</t>
  </si>
  <si>
    <t>Cartus HP 343 - C8766EE tricolor</t>
  </si>
  <si>
    <t>Cartus C-EXV33</t>
  </si>
  <si>
    <t>Cilindru C-EXV 32/33 DR</t>
  </si>
  <si>
    <t>Cartus 12A - Q2612A</t>
  </si>
  <si>
    <t>Cartus 85A - CE285A</t>
  </si>
  <si>
    <t>Cartus 53A - Q7553A</t>
  </si>
  <si>
    <t>Cartus 507A - CE400A negru</t>
  </si>
  <si>
    <t>Cartus 507A - CE401A albastru</t>
  </si>
  <si>
    <t>Cartus 507A - CE402A galben</t>
  </si>
  <si>
    <t>Cartus 507A - CE403A rosu</t>
  </si>
  <si>
    <t>Cartus 126A - CE310A negru</t>
  </si>
  <si>
    <t>Cartus 126A - CE311A albastru</t>
  </si>
  <si>
    <t>Cartus 126A - CE312A galben</t>
  </si>
  <si>
    <t>Cartus 126A - CE313A rosu</t>
  </si>
  <si>
    <t>Cilindru 126A - CE314A</t>
  </si>
  <si>
    <t>Cartus CF283A</t>
  </si>
  <si>
    <t>Cartus CF217A</t>
  </si>
  <si>
    <t>Cartus CRG728</t>
  </si>
  <si>
    <t>Cartus TK590k</t>
  </si>
  <si>
    <t>Cartus TK590y</t>
  </si>
  <si>
    <t>Cartus TK590m</t>
  </si>
  <si>
    <t>Cartus TK5140k</t>
  </si>
  <si>
    <t>Cartus TK5140y</t>
  </si>
  <si>
    <t>Cartus TK5240K</t>
  </si>
  <si>
    <t>Cartus TK5240C</t>
  </si>
  <si>
    <t>Cartus TK5240M</t>
  </si>
  <si>
    <t>Cartus TK5240Y</t>
  </si>
  <si>
    <t>Cartus TK8305K</t>
  </si>
  <si>
    <t>Cartus TK8305C</t>
  </si>
  <si>
    <t>Cartus TK8305M</t>
  </si>
  <si>
    <t>Cartus TK8305Y</t>
  </si>
  <si>
    <t>Kit mentenanta MK3130</t>
  </si>
  <si>
    <t>Cartus C-EXV42</t>
  </si>
  <si>
    <t>Cartus TK590c</t>
  </si>
  <si>
    <t>Cartus TK5140c</t>
  </si>
  <si>
    <t>Cartus TK5140m</t>
  </si>
  <si>
    <t xml:space="preserve">Pentru imprimante/multifunctionale/copiatoare </t>
  </si>
  <si>
    <t>Imprimanta laserjet Brother HL-L2300D</t>
  </si>
  <si>
    <t>Multifunctionala inkjet CANON Pixma MX410</t>
  </si>
  <si>
    <t>Multifunctionala laserjet CANON Image runner 2520</t>
  </si>
  <si>
    <t>Multifunctionala laserjet CANON Image Runner 2206N</t>
  </si>
  <si>
    <t>Multifunctionala laserjet KYOCERA Ecosys FS1035mfp, M2035dn, M2535dn</t>
  </si>
  <si>
    <t>Imprimanta laserjet KYOCERA FS-4200dn</t>
  </si>
  <si>
    <t>Imprimanta laserjet HP P1102,
Multifunctionala laserjet HP M1132MFP, M1212nf MFP</t>
  </si>
  <si>
    <t>Imprimanta laserjet KYOCERA Ecosys P3055dn, P3155dn
Multifunctionala laserjet KYOCERA Ecosys M3655idn</t>
  </si>
  <si>
    <t>Multifunctionala laserjet KYOCERA Ecosys M2040dn, M2540dn, M2640idw</t>
  </si>
  <si>
    <t>Denumire ofertant</t>
  </si>
  <si>
    <t>…..................................................</t>
  </si>
  <si>
    <t>Pret unitar [lei fara TVA]</t>
  </si>
  <si>
    <t>Anul 1</t>
  </si>
  <si>
    <t>Anul 2</t>
  </si>
  <si>
    <t>Anul 1+2</t>
  </si>
  <si>
    <t>min</t>
  </si>
  <si>
    <t>max</t>
  </si>
  <si>
    <t>cant</t>
  </si>
  <si>
    <t>val</t>
  </si>
  <si>
    <t>5=3*4</t>
  </si>
  <si>
    <t>7=3*6</t>
  </si>
  <si>
    <t>9=3*8</t>
  </si>
  <si>
    <t>11=3*10</t>
  </si>
  <si>
    <t>12=4+8</t>
  </si>
  <si>
    <t>13=3*12</t>
  </si>
  <si>
    <t>14=6+10</t>
  </si>
  <si>
    <t>15=3*14</t>
  </si>
  <si>
    <t>TOTAL</t>
  </si>
  <si>
    <t>Cant [buc]</t>
  </si>
  <si>
    <t>Val [lei fara TVA]</t>
  </si>
  <si>
    <t>ANEXA 1</t>
  </si>
  <si>
    <t>CEL MAI MIC CONTRACT SUBSECVENT
Acord Cadru 24 luni - "Cartuse pentru imprimante"</t>
  </si>
  <si>
    <t>CEL MAI MARE CONTRACT SUBSECVENT
Acord Cadru 24 luni - "Cartuse pentru imprimante"</t>
  </si>
  <si>
    <t>ANEXA 2</t>
  </si>
  <si>
    <t>ANEXA 3</t>
  </si>
  <si>
    <t xml:space="preserve">Acord Cadru 24 luni - "Cartuse pentru imprimante"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</si>
</sst>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ont="0" applyBorder="0" applyProtection="0"/>
    <xf numFmtId="0" fontId="3" fillId="2" borderId="0" applyNumberFormat="0" applyBorder="0" applyAlignment="0" applyProtection="0"/>
    <xf numFmtId="0" fontId="1" fillId="0" borderId="0"/>
    <xf numFmtId="0" fontId="2" fillId="0" borderId="0"/>
  </cellStyleXfs>
  <cellXfs count="115">
    <xf numFmtId="0" fontId="0" fillId="0" borderId="0" xfId="0"/>
    <xf numFmtId="4" fontId="4" fillId="0" borderId="1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4" fillId="0" borderId="1" xfId="4" applyFont="1" applyBorder="1" applyAlignment="1">
      <alignment vertical="center" wrapText="1"/>
    </xf>
    <xf numFmtId="0" fontId="4" fillId="0" borderId="1" xfId="4" applyFont="1" applyBorder="1" applyAlignment="1">
      <alignment horizontal="left" vertical="center" wrapText="1"/>
    </xf>
    <xf numFmtId="0" fontId="7" fillId="0" borderId="0" xfId="1" applyFont="1"/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left"/>
    </xf>
    <xf numFmtId="0" fontId="6" fillId="0" borderId="0" xfId="4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4" fontId="14" fillId="0" borderId="12" xfId="2" applyNumberFormat="1" applyFont="1" applyFill="1" applyBorder="1" applyAlignment="1">
      <alignment horizontal="center" vertical="center"/>
    </xf>
    <xf numFmtId="0" fontId="14" fillId="0" borderId="11" xfId="2" applyNumberFormat="1" applyFont="1" applyFill="1" applyBorder="1" applyAlignment="1">
      <alignment horizontal="center" vertical="center"/>
    </xf>
    <xf numFmtId="4" fontId="14" fillId="0" borderId="9" xfId="2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4" fontId="14" fillId="0" borderId="2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4" fillId="0" borderId="24" xfId="2" applyNumberFormat="1" applyFont="1" applyFill="1" applyBorder="1" applyAlignment="1">
      <alignment horizontal="center" vertical="center"/>
    </xf>
    <xf numFmtId="0" fontId="14" fillId="0" borderId="25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4" fillId="0" borderId="17" xfId="2" applyNumberFormat="1" applyFont="1" applyFill="1" applyBorder="1" applyAlignment="1">
      <alignment horizontal="center" vertical="center"/>
    </xf>
    <xf numFmtId="0" fontId="14" fillId="0" borderId="16" xfId="2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/>
    </xf>
    <xf numFmtId="0" fontId="14" fillId="0" borderId="29" xfId="2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5" fillId="0" borderId="0" xfId="1" applyFont="1"/>
    <xf numFmtId="0" fontId="14" fillId="0" borderId="2" xfId="2" applyNumberFormat="1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0" fontId="7" fillId="0" borderId="1" xfId="1" applyFont="1" applyBorder="1"/>
    <xf numFmtId="0" fontId="7" fillId="0" borderId="17" xfId="1" applyFont="1" applyBorder="1"/>
    <xf numFmtId="0" fontId="7" fillId="0" borderId="28" xfId="1" applyFont="1" applyBorder="1"/>
    <xf numFmtId="0" fontId="7" fillId="0" borderId="26" xfId="1" applyFont="1" applyBorder="1"/>
    <xf numFmtId="0" fontId="4" fillId="0" borderId="16" xfId="1" applyFont="1" applyBorder="1" applyAlignment="1">
      <alignment horizontal="center" vertical="center"/>
    </xf>
    <xf numFmtId="4" fontId="4" fillId="0" borderId="28" xfId="2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" fontId="6" fillId="0" borderId="0" xfId="2" applyNumberFormat="1" applyFont="1" applyFill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/>
    </xf>
    <xf numFmtId="0" fontId="6" fillId="0" borderId="17" xfId="1" applyFont="1" applyBorder="1" applyAlignment="1">
      <alignment horizontal="right"/>
    </xf>
    <xf numFmtId="0" fontId="5" fillId="0" borderId="27" xfId="1" applyFont="1" applyBorder="1" applyAlignment="1">
      <alignment horizontal="center" vertical="center"/>
    </xf>
    <xf numFmtId="0" fontId="4" fillId="0" borderId="28" xfId="4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9" fillId="0" borderId="1" xfId="1" applyFont="1" applyBorder="1"/>
    <xf numFmtId="2" fontId="15" fillId="0" borderId="1" xfId="0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5">
    <cellStyle name="Bad 2" xfId="2" xr:uid="{4F784EA9-ADC9-4485-B6C3-FC38BE1D0082}"/>
    <cellStyle name="Normal" xfId="0" builtinId="0"/>
    <cellStyle name="Normal 2" xfId="4" xr:uid="{C2BF5626-8ECC-425C-94D4-68DBE15C016D}"/>
    <cellStyle name="Normal 3" xfId="1" xr:uid="{C5FA6F6C-45F4-43BF-910A-9F5CEC70AF32}"/>
    <cellStyle name="Normal 4" xfId="3" xr:uid="{35ED08AF-994F-4C07-9A10-443FA9680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F133-1BB1-41DC-95E9-1B91A4A758B5}">
  <dimension ref="A1:P95"/>
  <sheetViews>
    <sheetView tabSelected="1" topLeftCell="A88" zoomScale="120" zoomScaleNormal="120" workbookViewId="0">
      <selection activeCell="E12" sqref="E12"/>
    </sheetView>
  </sheetViews>
  <sheetFormatPr defaultRowHeight="12.75" x14ac:dyDescent="0.2"/>
  <cols>
    <col min="1" max="1" width="4" style="12" customWidth="1"/>
    <col min="2" max="2" width="26.7109375" style="12" customWidth="1"/>
    <col min="3" max="3" width="42.28515625" style="13" customWidth="1"/>
    <col min="4" max="4" width="8.7109375" style="15" customWidth="1"/>
    <col min="5" max="5" width="5.28515625" style="15" customWidth="1"/>
    <col min="6" max="6" width="7.85546875" style="2" customWidth="1"/>
    <col min="7" max="7" width="8.5703125" style="7" customWidth="1"/>
    <col min="8" max="8" width="6.7109375" style="7" customWidth="1"/>
    <col min="9" max="9" width="7.28515625" style="7" customWidth="1"/>
    <col min="10" max="10" width="7.140625" style="7" customWidth="1"/>
    <col min="11" max="11" width="6.5703125" style="7" customWidth="1"/>
    <col min="12" max="12" width="7" style="7" customWidth="1"/>
    <col min="13" max="14" width="9.140625" style="7"/>
    <col min="15" max="15" width="7.7109375" style="7" customWidth="1"/>
    <col min="16" max="16384" width="9.140625" style="7"/>
  </cols>
  <sheetData>
    <row r="1" spans="1:16" s="17" customFormat="1" ht="15.75" x14ac:dyDescent="0.25">
      <c r="A1" s="16" t="s">
        <v>108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21" t="s">
        <v>129</v>
      </c>
      <c r="P1" s="18"/>
    </row>
    <row r="2" spans="1:16" s="17" customFormat="1" ht="15.75" x14ac:dyDescent="0.25">
      <c r="A2" s="20" t="s">
        <v>109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9"/>
      <c r="O2" s="21"/>
      <c r="P2" s="21"/>
    </row>
    <row r="3" spans="1:16" s="17" customFormat="1" ht="15.75" x14ac:dyDescent="0.2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3"/>
      <c r="O3" s="18"/>
      <c r="P3" s="18"/>
    </row>
    <row r="4" spans="1:16" s="17" customFormat="1" ht="30.75" customHeight="1" x14ac:dyDescent="0.25">
      <c r="A4" s="2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  <c r="O4" s="18"/>
      <c r="P4" s="18"/>
    </row>
    <row r="5" spans="1:16" s="17" customFormat="1" ht="15.75" x14ac:dyDescent="0.25"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6" s="17" customFormat="1" ht="36" customHeight="1" x14ac:dyDescent="0.3">
      <c r="A6" s="94" t="s">
        <v>134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ht="13.5" thickBot="1" x14ac:dyDescent="0.25"/>
    <row r="8" spans="1:16" s="3" customFormat="1" ht="19.5" customHeight="1" x14ac:dyDescent="0.2">
      <c r="A8" s="90" t="s">
        <v>0</v>
      </c>
      <c r="B8" s="109" t="s">
        <v>1</v>
      </c>
      <c r="C8" s="109" t="s">
        <v>98</v>
      </c>
      <c r="D8" s="96" t="s">
        <v>110</v>
      </c>
      <c r="E8" s="99" t="s">
        <v>111</v>
      </c>
      <c r="F8" s="100"/>
      <c r="G8" s="100"/>
      <c r="H8" s="101"/>
      <c r="I8" s="102" t="s">
        <v>112</v>
      </c>
      <c r="J8" s="100"/>
      <c r="K8" s="100"/>
      <c r="L8" s="101"/>
      <c r="M8" s="102" t="s">
        <v>113</v>
      </c>
      <c r="N8" s="100"/>
      <c r="O8" s="100"/>
      <c r="P8" s="103"/>
    </row>
    <row r="9" spans="1:16" s="4" customFormat="1" ht="14.25" customHeight="1" x14ac:dyDescent="0.2">
      <c r="A9" s="91"/>
      <c r="B9" s="110"/>
      <c r="C9" s="110"/>
      <c r="D9" s="97"/>
      <c r="E9" s="104" t="s">
        <v>114</v>
      </c>
      <c r="F9" s="105"/>
      <c r="G9" s="105" t="s">
        <v>115</v>
      </c>
      <c r="H9" s="106"/>
      <c r="I9" s="107" t="s">
        <v>114</v>
      </c>
      <c r="J9" s="105"/>
      <c r="K9" s="105" t="s">
        <v>115</v>
      </c>
      <c r="L9" s="106"/>
      <c r="M9" s="107" t="s">
        <v>114</v>
      </c>
      <c r="N9" s="105"/>
      <c r="O9" s="105" t="s">
        <v>115</v>
      </c>
      <c r="P9" s="108"/>
    </row>
    <row r="10" spans="1:16" s="4" customFormat="1" ht="14.25" customHeight="1" thickBot="1" x14ac:dyDescent="0.25">
      <c r="A10" s="92"/>
      <c r="B10" s="111"/>
      <c r="C10" s="111"/>
      <c r="D10" s="98"/>
      <c r="E10" s="39" t="s">
        <v>116</v>
      </c>
      <c r="F10" s="40" t="s">
        <v>117</v>
      </c>
      <c r="G10" s="40" t="s">
        <v>116</v>
      </c>
      <c r="H10" s="41" t="s">
        <v>117</v>
      </c>
      <c r="I10" s="42" t="s">
        <v>116</v>
      </c>
      <c r="J10" s="40" t="s">
        <v>117</v>
      </c>
      <c r="K10" s="40" t="s">
        <v>116</v>
      </c>
      <c r="L10" s="41" t="s">
        <v>117</v>
      </c>
      <c r="M10" s="42" t="s">
        <v>116</v>
      </c>
      <c r="N10" s="40" t="s">
        <v>117</v>
      </c>
      <c r="O10" s="40" t="s">
        <v>116</v>
      </c>
      <c r="P10" s="43" t="s">
        <v>117</v>
      </c>
    </row>
    <row r="11" spans="1:16" s="44" customFormat="1" ht="11.25" customHeight="1" thickBot="1" x14ac:dyDescent="0.25">
      <c r="A11" s="57">
        <v>0</v>
      </c>
      <c r="B11" s="58">
        <v>1</v>
      </c>
      <c r="C11" s="58">
        <v>2</v>
      </c>
      <c r="D11" s="60">
        <v>3</v>
      </c>
      <c r="E11" s="61">
        <v>4</v>
      </c>
      <c r="F11" s="62" t="s">
        <v>118</v>
      </c>
      <c r="G11" s="62">
        <v>6</v>
      </c>
      <c r="H11" s="59" t="s">
        <v>119</v>
      </c>
      <c r="I11" s="61">
        <v>8</v>
      </c>
      <c r="J11" s="62" t="s">
        <v>120</v>
      </c>
      <c r="K11" s="62">
        <v>10</v>
      </c>
      <c r="L11" s="59" t="s">
        <v>121</v>
      </c>
      <c r="M11" s="61" t="s">
        <v>122</v>
      </c>
      <c r="N11" s="62" t="s">
        <v>123</v>
      </c>
      <c r="O11" s="62" t="s">
        <v>124</v>
      </c>
      <c r="P11" s="59" t="s">
        <v>125</v>
      </c>
    </row>
    <row r="12" spans="1:16" s="4" customFormat="1" ht="14.25" customHeight="1" x14ac:dyDescent="0.2">
      <c r="A12" s="67">
        <v>1</v>
      </c>
      <c r="B12" s="68" t="s">
        <v>2</v>
      </c>
      <c r="C12" s="69" t="s">
        <v>99</v>
      </c>
      <c r="D12" s="24"/>
      <c r="E12" s="32">
        <v>1</v>
      </c>
      <c r="F12" s="29"/>
      <c r="G12" s="45">
        <v>4</v>
      </c>
      <c r="H12" s="31"/>
      <c r="I12" s="32">
        <v>1</v>
      </c>
      <c r="J12" s="29"/>
      <c r="K12" s="45">
        <v>4</v>
      </c>
      <c r="L12" s="31"/>
      <c r="M12" s="25">
        <f>E12+I12</f>
        <v>2</v>
      </c>
      <c r="N12" s="26"/>
      <c r="O12" s="27">
        <f>G12+K12</f>
        <v>8</v>
      </c>
      <c r="P12" s="24"/>
    </row>
    <row r="13" spans="1:16" s="4" customFormat="1" ht="14.25" customHeight="1" x14ac:dyDescent="0.2">
      <c r="A13" s="70">
        <v>2</v>
      </c>
      <c r="B13" s="5" t="s">
        <v>65</v>
      </c>
      <c r="C13" s="6" t="s">
        <v>41</v>
      </c>
      <c r="D13" s="71"/>
      <c r="E13" s="28">
        <v>3</v>
      </c>
      <c r="F13" s="46"/>
      <c r="G13" s="30">
        <v>10</v>
      </c>
      <c r="H13" s="34"/>
      <c r="I13" s="28">
        <v>3</v>
      </c>
      <c r="J13" s="46"/>
      <c r="K13" s="30">
        <v>10</v>
      </c>
      <c r="L13" s="34"/>
      <c r="M13" s="32">
        <f t="shared" ref="M13:M76" si="0">E13+I13</f>
        <v>6</v>
      </c>
      <c r="N13" s="46"/>
      <c r="O13" s="33">
        <f t="shared" ref="O13:O76" si="1">G13+K13</f>
        <v>20</v>
      </c>
      <c r="P13" s="34"/>
    </row>
    <row r="14" spans="1:16" s="4" customFormat="1" ht="22.5" customHeight="1" x14ac:dyDescent="0.2">
      <c r="A14" s="70">
        <v>3</v>
      </c>
      <c r="B14" s="5" t="s">
        <v>66</v>
      </c>
      <c r="C14" s="6" t="s">
        <v>105</v>
      </c>
      <c r="D14" s="71"/>
      <c r="E14" s="28">
        <v>5</v>
      </c>
      <c r="F14" s="46"/>
      <c r="G14" s="30">
        <v>15</v>
      </c>
      <c r="H14" s="34"/>
      <c r="I14" s="28">
        <v>5</v>
      </c>
      <c r="J14" s="46"/>
      <c r="K14" s="30">
        <v>14</v>
      </c>
      <c r="L14" s="34"/>
      <c r="M14" s="32">
        <f t="shared" si="0"/>
        <v>10</v>
      </c>
      <c r="N14" s="46"/>
      <c r="O14" s="33">
        <f t="shared" si="1"/>
        <v>29</v>
      </c>
      <c r="P14" s="34"/>
    </row>
    <row r="15" spans="1:16" s="4" customFormat="1" ht="14.25" customHeight="1" x14ac:dyDescent="0.2">
      <c r="A15" s="70">
        <v>4</v>
      </c>
      <c r="B15" s="5" t="s">
        <v>67</v>
      </c>
      <c r="C15" s="6" t="s">
        <v>42</v>
      </c>
      <c r="D15" s="71"/>
      <c r="E15" s="28">
        <v>2</v>
      </c>
      <c r="F15" s="46"/>
      <c r="G15" s="30">
        <v>5</v>
      </c>
      <c r="H15" s="34"/>
      <c r="I15" s="28">
        <v>2</v>
      </c>
      <c r="J15" s="46"/>
      <c r="K15" s="30">
        <v>5</v>
      </c>
      <c r="L15" s="34"/>
      <c r="M15" s="32">
        <f t="shared" si="0"/>
        <v>4</v>
      </c>
      <c r="N15" s="46"/>
      <c r="O15" s="33">
        <f t="shared" si="1"/>
        <v>10</v>
      </c>
      <c r="P15" s="34"/>
    </row>
    <row r="16" spans="1:16" s="4" customFormat="1" ht="14.25" customHeight="1" x14ac:dyDescent="0.2">
      <c r="A16" s="70">
        <v>5</v>
      </c>
      <c r="B16" s="5" t="s">
        <v>68</v>
      </c>
      <c r="C16" s="5" t="s">
        <v>43</v>
      </c>
      <c r="D16" s="71"/>
      <c r="E16" s="28">
        <v>1</v>
      </c>
      <c r="F16" s="46"/>
      <c r="G16" s="30">
        <v>1</v>
      </c>
      <c r="H16" s="34"/>
      <c r="I16" s="28">
        <v>1</v>
      </c>
      <c r="J16" s="46"/>
      <c r="K16" s="30">
        <v>1</v>
      </c>
      <c r="L16" s="34"/>
      <c r="M16" s="32">
        <f t="shared" si="0"/>
        <v>2</v>
      </c>
      <c r="N16" s="46"/>
      <c r="O16" s="33">
        <f t="shared" si="1"/>
        <v>2</v>
      </c>
      <c r="P16" s="34"/>
    </row>
    <row r="17" spans="1:16" ht="14.25" customHeight="1" x14ac:dyDescent="0.2">
      <c r="A17" s="70">
        <v>6</v>
      </c>
      <c r="B17" s="5" t="s">
        <v>69</v>
      </c>
      <c r="C17" s="5" t="s">
        <v>43</v>
      </c>
      <c r="D17" s="71"/>
      <c r="E17" s="28">
        <v>1</v>
      </c>
      <c r="F17" s="46"/>
      <c r="G17" s="30">
        <v>1</v>
      </c>
      <c r="H17" s="34"/>
      <c r="I17" s="28">
        <v>1</v>
      </c>
      <c r="J17" s="46"/>
      <c r="K17" s="30">
        <v>1</v>
      </c>
      <c r="L17" s="34"/>
      <c r="M17" s="32">
        <f t="shared" si="0"/>
        <v>2</v>
      </c>
      <c r="N17" s="46"/>
      <c r="O17" s="33">
        <f t="shared" si="1"/>
        <v>2</v>
      </c>
      <c r="P17" s="34"/>
    </row>
    <row r="18" spans="1:16" ht="14.25" customHeight="1" x14ac:dyDescent="0.2">
      <c r="A18" s="70">
        <v>7</v>
      </c>
      <c r="B18" s="5" t="s">
        <v>70</v>
      </c>
      <c r="C18" s="5" t="s">
        <v>43</v>
      </c>
      <c r="D18" s="71"/>
      <c r="E18" s="28">
        <v>1</v>
      </c>
      <c r="F18" s="46"/>
      <c r="G18" s="30">
        <v>1</v>
      </c>
      <c r="H18" s="34"/>
      <c r="I18" s="28">
        <v>1</v>
      </c>
      <c r="J18" s="46"/>
      <c r="K18" s="30">
        <v>1</v>
      </c>
      <c r="L18" s="34"/>
      <c r="M18" s="32">
        <f t="shared" si="0"/>
        <v>2</v>
      </c>
      <c r="N18" s="46"/>
      <c r="O18" s="33">
        <f t="shared" si="1"/>
        <v>2</v>
      </c>
      <c r="P18" s="34"/>
    </row>
    <row r="19" spans="1:16" ht="14.25" customHeight="1" x14ac:dyDescent="0.2">
      <c r="A19" s="70">
        <v>8</v>
      </c>
      <c r="B19" s="5" t="s">
        <v>71</v>
      </c>
      <c r="C19" s="5" t="s">
        <v>43</v>
      </c>
      <c r="D19" s="71"/>
      <c r="E19" s="28">
        <v>1</v>
      </c>
      <c r="F19" s="46"/>
      <c r="G19" s="30">
        <v>1</v>
      </c>
      <c r="H19" s="34"/>
      <c r="I19" s="28">
        <v>1</v>
      </c>
      <c r="J19" s="46"/>
      <c r="K19" s="30">
        <v>1</v>
      </c>
      <c r="L19" s="34"/>
      <c r="M19" s="32">
        <f t="shared" si="0"/>
        <v>2</v>
      </c>
      <c r="N19" s="46"/>
      <c r="O19" s="33">
        <f t="shared" si="1"/>
        <v>2</v>
      </c>
      <c r="P19" s="34"/>
    </row>
    <row r="20" spans="1:16" ht="14.25" customHeight="1" x14ac:dyDescent="0.2">
      <c r="A20" s="70">
        <v>9</v>
      </c>
      <c r="B20" s="5" t="s">
        <v>72</v>
      </c>
      <c r="C20" s="5" t="s">
        <v>46</v>
      </c>
      <c r="D20" s="71"/>
      <c r="E20" s="28">
        <v>1</v>
      </c>
      <c r="F20" s="46"/>
      <c r="G20" s="30">
        <v>2</v>
      </c>
      <c r="H20" s="34"/>
      <c r="I20" s="28">
        <v>1</v>
      </c>
      <c r="J20" s="46"/>
      <c r="K20" s="30">
        <v>2</v>
      </c>
      <c r="L20" s="34"/>
      <c r="M20" s="32">
        <f t="shared" si="0"/>
        <v>2</v>
      </c>
      <c r="N20" s="46"/>
      <c r="O20" s="33">
        <f t="shared" si="1"/>
        <v>4</v>
      </c>
      <c r="P20" s="34"/>
    </row>
    <row r="21" spans="1:16" ht="14.25" customHeight="1" x14ac:dyDescent="0.2">
      <c r="A21" s="70">
        <v>10</v>
      </c>
      <c r="B21" s="5" t="s">
        <v>73</v>
      </c>
      <c r="C21" s="5" t="s">
        <v>46</v>
      </c>
      <c r="D21" s="71"/>
      <c r="E21" s="28">
        <v>1</v>
      </c>
      <c r="F21" s="46"/>
      <c r="G21" s="30">
        <v>2</v>
      </c>
      <c r="H21" s="34"/>
      <c r="I21" s="28">
        <v>1</v>
      </c>
      <c r="J21" s="46"/>
      <c r="K21" s="30">
        <v>1</v>
      </c>
      <c r="L21" s="34"/>
      <c r="M21" s="32">
        <f t="shared" si="0"/>
        <v>2</v>
      </c>
      <c r="N21" s="46"/>
      <c r="O21" s="33">
        <f t="shared" si="1"/>
        <v>3</v>
      </c>
      <c r="P21" s="34"/>
    </row>
    <row r="22" spans="1:16" ht="14.25" customHeight="1" x14ac:dyDescent="0.2">
      <c r="A22" s="70">
        <v>11</v>
      </c>
      <c r="B22" s="5" t="s">
        <v>74</v>
      </c>
      <c r="C22" s="5" t="s">
        <v>46</v>
      </c>
      <c r="D22" s="71"/>
      <c r="E22" s="28">
        <v>1</v>
      </c>
      <c r="F22" s="46"/>
      <c r="G22" s="30">
        <v>2</v>
      </c>
      <c r="H22" s="34"/>
      <c r="I22" s="28">
        <v>1</v>
      </c>
      <c r="J22" s="46"/>
      <c r="K22" s="30">
        <v>1</v>
      </c>
      <c r="L22" s="34"/>
      <c r="M22" s="32">
        <f t="shared" si="0"/>
        <v>2</v>
      </c>
      <c r="N22" s="46"/>
      <c r="O22" s="33">
        <f t="shared" si="1"/>
        <v>3</v>
      </c>
      <c r="P22" s="34"/>
    </row>
    <row r="23" spans="1:16" ht="14.25" customHeight="1" x14ac:dyDescent="0.2">
      <c r="A23" s="70">
        <v>12</v>
      </c>
      <c r="B23" s="5" t="s">
        <v>75</v>
      </c>
      <c r="C23" s="5" t="s">
        <v>46</v>
      </c>
      <c r="D23" s="71"/>
      <c r="E23" s="28">
        <v>1</v>
      </c>
      <c r="F23" s="46"/>
      <c r="G23" s="30">
        <v>2</v>
      </c>
      <c r="H23" s="34"/>
      <c r="I23" s="28">
        <v>1</v>
      </c>
      <c r="J23" s="46"/>
      <c r="K23" s="30">
        <v>1</v>
      </c>
      <c r="L23" s="34"/>
      <c r="M23" s="32">
        <f t="shared" si="0"/>
        <v>2</v>
      </c>
      <c r="N23" s="46"/>
      <c r="O23" s="33">
        <f t="shared" si="1"/>
        <v>3</v>
      </c>
      <c r="P23" s="34"/>
    </row>
    <row r="24" spans="1:16" s="4" customFormat="1" ht="14.25" customHeight="1" x14ac:dyDescent="0.2">
      <c r="A24" s="70">
        <v>13</v>
      </c>
      <c r="B24" s="5" t="s">
        <v>76</v>
      </c>
      <c r="C24" s="5" t="s">
        <v>46</v>
      </c>
      <c r="D24" s="71"/>
      <c r="E24" s="28">
        <v>1</v>
      </c>
      <c r="F24" s="46"/>
      <c r="G24" s="30">
        <v>1</v>
      </c>
      <c r="H24" s="34"/>
      <c r="I24" s="28">
        <v>1</v>
      </c>
      <c r="J24" s="46"/>
      <c r="K24" s="30">
        <v>1</v>
      </c>
      <c r="L24" s="34"/>
      <c r="M24" s="32">
        <f t="shared" si="0"/>
        <v>2</v>
      </c>
      <c r="N24" s="46"/>
      <c r="O24" s="33">
        <f t="shared" si="1"/>
        <v>2</v>
      </c>
      <c r="P24" s="34"/>
    </row>
    <row r="25" spans="1:16" s="4" customFormat="1" ht="14.25" customHeight="1" x14ac:dyDescent="0.2">
      <c r="A25" s="70">
        <v>14</v>
      </c>
      <c r="B25" s="6" t="s">
        <v>77</v>
      </c>
      <c r="C25" s="6" t="s">
        <v>56</v>
      </c>
      <c r="D25" s="71"/>
      <c r="E25" s="28">
        <v>20</v>
      </c>
      <c r="F25" s="46"/>
      <c r="G25" s="30">
        <v>80</v>
      </c>
      <c r="H25" s="34"/>
      <c r="I25" s="28">
        <v>20</v>
      </c>
      <c r="J25" s="46"/>
      <c r="K25" s="30">
        <v>80</v>
      </c>
      <c r="L25" s="34"/>
      <c r="M25" s="32">
        <f t="shared" si="0"/>
        <v>40</v>
      </c>
      <c r="N25" s="46"/>
      <c r="O25" s="33">
        <f t="shared" si="1"/>
        <v>160</v>
      </c>
      <c r="P25" s="34"/>
    </row>
    <row r="26" spans="1:16" s="4" customFormat="1" ht="14.25" customHeight="1" x14ac:dyDescent="0.2">
      <c r="A26" s="70">
        <v>15</v>
      </c>
      <c r="B26" s="5" t="s">
        <v>78</v>
      </c>
      <c r="C26" s="6" t="s">
        <v>47</v>
      </c>
      <c r="D26" s="71"/>
      <c r="E26" s="28">
        <v>20</v>
      </c>
      <c r="F26" s="46"/>
      <c r="G26" s="30">
        <v>80</v>
      </c>
      <c r="H26" s="34"/>
      <c r="I26" s="28">
        <v>20</v>
      </c>
      <c r="J26" s="46"/>
      <c r="K26" s="30">
        <v>80</v>
      </c>
      <c r="L26" s="34"/>
      <c r="M26" s="32">
        <f t="shared" si="0"/>
        <v>40</v>
      </c>
      <c r="N26" s="46"/>
      <c r="O26" s="33">
        <f t="shared" si="1"/>
        <v>160</v>
      </c>
      <c r="P26" s="34"/>
    </row>
    <row r="27" spans="1:16" s="4" customFormat="1" ht="14.25" customHeight="1" x14ac:dyDescent="0.2">
      <c r="A27" s="70">
        <v>16</v>
      </c>
      <c r="B27" s="5" t="s">
        <v>36</v>
      </c>
      <c r="C27" s="6" t="s">
        <v>47</v>
      </c>
      <c r="D27" s="71"/>
      <c r="E27" s="28">
        <v>1</v>
      </c>
      <c r="F27" s="46"/>
      <c r="G27" s="30">
        <v>5</v>
      </c>
      <c r="H27" s="34"/>
      <c r="I27" s="28">
        <v>1</v>
      </c>
      <c r="J27" s="46"/>
      <c r="K27" s="30">
        <v>5</v>
      </c>
      <c r="L27" s="34"/>
      <c r="M27" s="32">
        <f t="shared" si="0"/>
        <v>2</v>
      </c>
      <c r="N27" s="46"/>
      <c r="O27" s="33">
        <f t="shared" si="1"/>
        <v>10</v>
      </c>
      <c r="P27" s="34"/>
    </row>
    <row r="28" spans="1:16" s="4" customFormat="1" ht="14.25" customHeight="1" x14ac:dyDescent="0.2">
      <c r="A28" s="70">
        <v>17</v>
      </c>
      <c r="B28" s="8" t="s">
        <v>38</v>
      </c>
      <c r="C28" s="8" t="s">
        <v>44</v>
      </c>
      <c r="D28" s="71"/>
      <c r="E28" s="28">
        <v>1</v>
      </c>
      <c r="F28" s="46"/>
      <c r="G28" s="30">
        <v>2</v>
      </c>
      <c r="H28" s="34"/>
      <c r="I28" s="28">
        <v>1</v>
      </c>
      <c r="J28" s="46"/>
      <c r="K28" s="30">
        <v>1</v>
      </c>
      <c r="L28" s="34"/>
      <c r="M28" s="32">
        <f t="shared" si="0"/>
        <v>2</v>
      </c>
      <c r="N28" s="46"/>
      <c r="O28" s="33">
        <f t="shared" si="1"/>
        <v>3</v>
      </c>
      <c r="P28" s="34"/>
    </row>
    <row r="29" spans="1:16" s="4" customFormat="1" ht="14.25" customHeight="1" x14ac:dyDescent="0.2">
      <c r="A29" s="70">
        <v>18</v>
      </c>
      <c r="B29" s="5" t="s">
        <v>3</v>
      </c>
      <c r="C29" s="5" t="s">
        <v>45</v>
      </c>
      <c r="D29" s="71"/>
      <c r="E29" s="28">
        <v>1</v>
      </c>
      <c r="F29" s="46"/>
      <c r="G29" s="30">
        <v>1</v>
      </c>
      <c r="H29" s="34"/>
      <c r="I29" s="28">
        <v>1</v>
      </c>
      <c r="J29" s="46"/>
      <c r="K29" s="30">
        <v>1</v>
      </c>
      <c r="L29" s="34"/>
      <c r="M29" s="32">
        <f t="shared" si="0"/>
        <v>2</v>
      </c>
      <c r="N29" s="46"/>
      <c r="O29" s="33">
        <f t="shared" si="1"/>
        <v>2</v>
      </c>
      <c r="P29" s="34"/>
    </row>
    <row r="30" spans="1:16" s="4" customFormat="1" ht="14.25" customHeight="1" x14ac:dyDescent="0.2">
      <c r="A30" s="70">
        <v>19</v>
      </c>
      <c r="B30" s="5" t="s">
        <v>62</v>
      </c>
      <c r="C30" s="5" t="s">
        <v>45</v>
      </c>
      <c r="D30" s="71"/>
      <c r="E30" s="28">
        <v>1</v>
      </c>
      <c r="F30" s="46"/>
      <c r="G30" s="30">
        <v>1</v>
      </c>
      <c r="H30" s="34"/>
      <c r="I30" s="28">
        <v>1</v>
      </c>
      <c r="J30" s="46"/>
      <c r="K30" s="30">
        <v>1</v>
      </c>
      <c r="L30" s="34"/>
      <c r="M30" s="32">
        <f t="shared" si="0"/>
        <v>2</v>
      </c>
      <c r="N30" s="46"/>
      <c r="O30" s="33">
        <f t="shared" si="1"/>
        <v>2</v>
      </c>
      <c r="P30" s="34"/>
    </row>
    <row r="31" spans="1:16" s="4" customFormat="1" ht="14.25" customHeight="1" x14ac:dyDescent="0.2">
      <c r="A31" s="70">
        <v>20</v>
      </c>
      <c r="B31" s="5" t="s">
        <v>4</v>
      </c>
      <c r="C31" s="5" t="s">
        <v>58</v>
      </c>
      <c r="D31" s="71"/>
      <c r="E31" s="28">
        <v>1</v>
      </c>
      <c r="F31" s="46"/>
      <c r="G31" s="30">
        <v>1</v>
      </c>
      <c r="H31" s="34"/>
      <c r="I31" s="28">
        <v>1</v>
      </c>
      <c r="J31" s="46"/>
      <c r="K31" s="30">
        <v>1</v>
      </c>
      <c r="L31" s="34"/>
      <c r="M31" s="32">
        <f t="shared" si="0"/>
        <v>2</v>
      </c>
      <c r="N31" s="46"/>
      <c r="O31" s="33">
        <f t="shared" si="1"/>
        <v>2</v>
      </c>
      <c r="P31" s="34"/>
    </row>
    <row r="32" spans="1:16" s="4" customFormat="1" ht="14.25" customHeight="1" x14ac:dyDescent="0.2">
      <c r="A32" s="70">
        <v>21</v>
      </c>
      <c r="B32" s="5" t="s">
        <v>5</v>
      </c>
      <c r="C32" s="5" t="s">
        <v>58</v>
      </c>
      <c r="D32" s="71"/>
      <c r="E32" s="28">
        <v>1</v>
      </c>
      <c r="F32" s="46"/>
      <c r="G32" s="30">
        <v>1</v>
      </c>
      <c r="H32" s="34"/>
      <c r="I32" s="28">
        <v>1</v>
      </c>
      <c r="J32" s="46"/>
      <c r="K32" s="30">
        <v>1</v>
      </c>
      <c r="L32" s="34"/>
      <c r="M32" s="32">
        <f t="shared" si="0"/>
        <v>2</v>
      </c>
      <c r="N32" s="46"/>
      <c r="O32" s="33">
        <f t="shared" si="1"/>
        <v>2</v>
      </c>
      <c r="P32" s="34"/>
    </row>
    <row r="33" spans="1:16" s="4" customFormat="1" ht="14.25" customHeight="1" x14ac:dyDescent="0.2">
      <c r="A33" s="70">
        <v>22</v>
      </c>
      <c r="B33" s="9" t="s">
        <v>39</v>
      </c>
      <c r="C33" s="9" t="s">
        <v>100</v>
      </c>
      <c r="D33" s="71"/>
      <c r="E33" s="28">
        <v>2</v>
      </c>
      <c r="F33" s="46"/>
      <c r="G33" s="30">
        <v>6</v>
      </c>
      <c r="H33" s="34"/>
      <c r="I33" s="28">
        <v>2</v>
      </c>
      <c r="J33" s="46"/>
      <c r="K33" s="30">
        <v>6</v>
      </c>
      <c r="L33" s="34"/>
      <c r="M33" s="32">
        <f t="shared" si="0"/>
        <v>4</v>
      </c>
      <c r="N33" s="46"/>
      <c r="O33" s="33">
        <f t="shared" si="1"/>
        <v>12</v>
      </c>
      <c r="P33" s="34"/>
    </row>
    <row r="34" spans="1:16" s="4" customFormat="1" ht="14.25" customHeight="1" x14ac:dyDescent="0.2">
      <c r="A34" s="70">
        <v>23</v>
      </c>
      <c r="B34" s="9" t="s">
        <v>40</v>
      </c>
      <c r="C34" s="9" t="s">
        <v>100</v>
      </c>
      <c r="D34" s="71"/>
      <c r="E34" s="28">
        <v>2</v>
      </c>
      <c r="F34" s="46"/>
      <c r="G34" s="30">
        <v>5</v>
      </c>
      <c r="H34" s="34"/>
      <c r="I34" s="28">
        <v>2</v>
      </c>
      <c r="J34" s="46"/>
      <c r="K34" s="30">
        <v>5</v>
      </c>
      <c r="L34" s="34"/>
      <c r="M34" s="32">
        <f t="shared" si="0"/>
        <v>4</v>
      </c>
      <c r="N34" s="46"/>
      <c r="O34" s="33">
        <f t="shared" si="1"/>
        <v>10</v>
      </c>
      <c r="P34" s="34"/>
    </row>
    <row r="35" spans="1:16" s="4" customFormat="1" ht="14.25" customHeight="1" x14ac:dyDescent="0.2">
      <c r="A35" s="70">
        <v>24</v>
      </c>
      <c r="B35" s="5" t="s">
        <v>6</v>
      </c>
      <c r="C35" s="5" t="s">
        <v>59</v>
      </c>
      <c r="D35" s="71"/>
      <c r="E35" s="28">
        <v>2</v>
      </c>
      <c r="F35" s="46"/>
      <c r="G35" s="30">
        <v>6</v>
      </c>
      <c r="H35" s="34"/>
      <c r="I35" s="28">
        <v>2</v>
      </c>
      <c r="J35" s="46"/>
      <c r="K35" s="30">
        <v>6</v>
      </c>
      <c r="L35" s="34"/>
      <c r="M35" s="32">
        <f t="shared" si="0"/>
        <v>4</v>
      </c>
      <c r="N35" s="46"/>
      <c r="O35" s="33">
        <f t="shared" si="1"/>
        <v>12</v>
      </c>
      <c r="P35" s="34"/>
    </row>
    <row r="36" spans="1:16" s="4" customFormat="1" ht="14.25" customHeight="1" x14ac:dyDescent="0.2">
      <c r="A36" s="70">
        <v>25</v>
      </c>
      <c r="B36" s="5" t="s">
        <v>7</v>
      </c>
      <c r="C36" s="5" t="s">
        <v>59</v>
      </c>
      <c r="D36" s="71"/>
      <c r="E36" s="28">
        <v>2</v>
      </c>
      <c r="F36" s="46"/>
      <c r="G36" s="30">
        <v>6</v>
      </c>
      <c r="H36" s="34"/>
      <c r="I36" s="28">
        <v>2</v>
      </c>
      <c r="J36" s="46"/>
      <c r="K36" s="30">
        <v>6</v>
      </c>
      <c r="L36" s="34"/>
      <c r="M36" s="32">
        <f t="shared" si="0"/>
        <v>4</v>
      </c>
      <c r="N36" s="46"/>
      <c r="O36" s="33">
        <f t="shared" si="1"/>
        <v>12</v>
      </c>
      <c r="P36" s="34"/>
    </row>
    <row r="37" spans="1:16" s="4" customFormat="1" ht="15.75" x14ac:dyDescent="0.2">
      <c r="A37" s="70">
        <v>26</v>
      </c>
      <c r="B37" s="5" t="s">
        <v>8</v>
      </c>
      <c r="C37" s="5" t="s">
        <v>59</v>
      </c>
      <c r="D37" s="71"/>
      <c r="E37" s="28">
        <v>2</v>
      </c>
      <c r="F37" s="46"/>
      <c r="G37" s="30">
        <v>6</v>
      </c>
      <c r="H37" s="34"/>
      <c r="I37" s="28">
        <v>2</v>
      </c>
      <c r="J37" s="46"/>
      <c r="K37" s="30">
        <v>6</v>
      </c>
      <c r="L37" s="34"/>
      <c r="M37" s="32">
        <f t="shared" si="0"/>
        <v>4</v>
      </c>
      <c r="N37" s="46"/>
      <c r="O37" s="33">
        <f t="shared" si="1"/>
        <v>12</v>
      </c>
      <c r="P37" s="34"/>
    </row>
    <row r="38" spans="1:16" ht="15.75" x14ac:dyDescent="0.2">
      <c r="A38" s="70">
        <v>27</v>
      </c>
      <c r="B38" s="5" t="s">
        <v>9</v>
      </c>
      <c r="C38" s="5" t="s">
        <v>59</v>
      </c>
      <c r="D38" s="71"/>
      <c r="E38" s="28">
        <v>2</v>
      </c>
      <c r="F38" s="46"/>
      <c r="G38" s="30">
        <v>6</v>
      </c>
      <c r="H38" s="34"/>
      <c r="I38" s="28">
        <v>2</v>
      </c>
      <c r="J38" s="46"/>
      <c r="K38" s="30">
        <v>6</v>
      </c>
      <c r="L38" s="34"/>
      <c r="M38" s="32">
        <f t="shared" si="0"/>
        <v>4</v>
      </c>
      <c r="N38" s="46"/>
      <c r="O38" s="33">
        <f t="shared" si="1"/>
        <v>12</v>
      </c>
      <c r="P38" s="34"/>
    </row>
    <row r="39" spans="1:16" ht="18.75" customHeight="1" x14ac:dyDescent="0.2">
      <c r="A39" s="70">
        <v>28</v>
      </c>
      <c r="B39" s="5" t="s">
        <v>10</v>
      </c>
      <c r="C39" s="5" t="s">
        <v>59</v>
      </c>
      <c r="D39" s="71"/>
      <c r="E39" s="28">
        <v>2</v>
      </c>
      <c r="F39" s="46"/>
      <c r="G39" s="30">
        <v>6</v>
      </c>
      <c r="H39" s="34"/>
      <c r="I39" s="28">
        <v>2</v>
      </c>
      <c r="J39" s="46"/>
      <c r="K39" s="30">
        <v>6</v>
      </c>
      <c r="L39" s="34"/>
      <c r="M39" s="32">
        <f t="shared" si="0"/>
        <v>4</v>
      </c>
      <c r="N39" s="46"/>
      <c r="O39" s="33">
        <f t="shared" si="1"/>
        <v>12</v>
      </c>
      <c r="P39" s="34"/>
    </row>
    <row r="40" spans="1:16" ht="18.75" customHeight="1" x14ac:dyDescent="0.2">
      <c r="A40" s="70">
        <v>29</v>
      </c>
      <c r="B40" s="5" t="s">
        <v>61</v>
      </c>
      <c r="C40" s="5" t="s">
        <v>59</v>
      </c>
      <c r="D40" s="71"/>
      <c r="E40" s="28">
        <v>2</v>
      </c>
      <c r="F40" s="46"/>
      <c r="G40" s="30">
        <v>6</v>
      </c>
      <c r="H40" s="34"/>
      <c r="I40" s="28">
        <v>2</v>
      </c>
      <c r="J40" s="46"/>
      <c r="K40" s="30">
        <v>6</v>
      </c>
      <c r="L40" s="34"/>
      <c r="M40" s="32">
        <f t="shared" si="0"/>
        <v>4</v>
      </c>
      <c r="N40" s="46"/>
      <c r="O40" s="33">
        <f t="shared" si="1"/>
        <v>12</v>
      </c>
      <c r="P40" s="34"/>
    </row>
    <row r="41" spans="1:16" ht="18.75" customHeight="1" x14ac:dyDescent="0.2">
      <c r="A41" s="70">
        <v>30</v>
      </c>
      <c r="B41" s="5" t="s">
        <v>11</v>
      </c>
      <c r="C41" s="5" t="s">
        <v>12</v>
      </c>
      <c r="D41" s="71"/>
      <c r="E41" s="28">
        <v>1</v>
      </c>
      <c r="F41" s="46"/>
      <c r="G41" s="30">
        <v>2</v>
      </c>
      <c r="H41" s="34"/>
      <c r="I41" s="28">
        <v>1</v>
      </c>
      <c r="J41" s="46"/>
      <c r="K41" s="30">
        <v>2</v>
      </c>
      <c r="L41" s="34"/>
      <c r="M41" s="32">
        <f t="shared" si="0"/>
        <v>2</v>
      </c>
      <c r="N41" s="46"/>
      <c r="O41" s="33">
        <f t="shared" si="1"/>
        <v>4</v>
      </c>
      <c r="P41" s="34"/>
    </row>
    <row r="42" spans="1:16" ht="15.75" x14ac:dyDescent="0.2">
      <c r="A42" s="70">
        <v>31</v>
      </c>
      <c r="B42" s="5" t="s">
        <v>13</v>
      </c>
      <c r="C42" s="5" t="s">
        <v>12</v>
      </c>
      <c r="D42" s="71"/>
      <c r="E42" s="28">
        <v>1</v>
      </c>
      <c r="F42" s="46"/>
      <c r="G42" s="30">
        <v>2</v>
      </c>
      <c r="H42" s="34"/>
      <c r="I42" s="28">
        <v>1</v>
      </c>
      <c r="J42" s="46"/>
      <c r="K42" s="30">
        <v>2</v>
      </c>
      <c r="L42" s="34"/>
      <c r="M42" s="32">
        <f t="shared" si="0"/>
        <v>2</v>
      </c>
      <c r="N42" s="46"/>
      <c r="O42" s="33">
        <f t="shared" si="1"/>
        <v>4</v>
      </c>
      <c r="P42" s="34"/>
    </row>
    <row r="43" spans="1:16" ht="16.5" customHeight="1" x14ac:dyDescent="0.2">
      <c r="A43" s="70">
        <v>32</v>
      </c>
      <c r="B43" s="5" t="s">
        <v>14</v>
      </c>
      <c r="C43" s="5" t="s">
        <v>12</v>
      </c>
      <c r="D43" s="71"/>
      <c r="E43" s="28">
        <v>1</v>
      </c>
      <c r="F43" s="46"/>
      <c r="G43" s="30">
        <v>2</v>
      </c>
      <c r="H43" s="34"/>
      <c r="I43" s="28">
        <v>1</v>
      </c>
      <c r="J43" s="46"/>
      <c r="K43" s="30">
        <v>2</v>
      </c>
      <c r="L43" s="34"/>
      <c r="M43" s="32">
        <f t="shared" si="0"/>
        <v>2</v>
      </c>
      <c r="N43" s="46"/>
      <c r="O43" s="33">
        <f t="shared" si="1"/>
        <v>4</v>
      </c>
      <c r="P43" s="34"/>
    </row>
    <row r="44" spans="1:16" s="4" customFormat="1" ht="16.5" customHeight="1" x14ac:dyDescent="0.2">
      <c r="A44" s="70">
        <v>33</v>
      </c>
      <c r="B44" s="5" t="s">
        <v>15</v>
      </c>
      <c r="C44" s="5" t="s">
        <v>12</v>
      </c>
      <c r="D44" s="71"/>
      <c r="E44" s="28">
        <v>1</v>
      </c>
      <c r="F44" s="46"/>
      <c r="G44" s="30">
        <v>2</v>
      </c>
      <c r="H44" s="34"/>
      <c r="I44" s="28">
        <v>1</v>
      </c>
      <c r="J44" s="46"/>
      <c r="K44" s="30">
        <v>2</v>
      </c>
      <c r="L44" s="34"/>
      <c r="M44" s="32">
        <f t="shared" si="0"/>
        <v>2</v>
      </c>
      <c r="N44" s="46"/>
      <c r="O44" s="33">
        <f t="shared" si="1"/>
        <v>4</v>
      </c>
      <c r="P44" s="34"/>
    </row>
    <row r="45" spans="1:16" s="4" customFormat="1" ht="27" customHeight="1" x14ac:dyDescent="0.2">
      <c r="A45" s="70">
        <v>34</v>
      </c>
      <c r="B45" s="5" t="s">
        <v>16</v>
      </c>
      <c r="C45" s="5" t="s">
        <v>12</v>
      </c>
      <c r="D45" s="71"/>
      <c r="E45" s="28">
        <v>1</v>
      </c>
      <c r="F45" s="46"/>
      <c r="G45" s="30">
        <v>2</v>
      </c>
      <c r="H45" s="34"/>
      <c r="I45" s="28">
        <v>1</v>
      </c>
      <c r="J45" s="46"/>
      <c r="K45" s="30">
        <v>2</v>
      </c>
      <c r="L45" s="34"/>
      <c r="M45" s="32">
        <f t="shared" si="0"/>
        <v>2</v>
      </c>
      <c r="N45" s="46"/>
      <c r="O45" s="33">
        <f t="shared" si="1"/>
        <v>4</v>
      </c>
      <c r="P45" s="34"/>
    </row>
    <row r="46" spans="1:16" ht="15.75" customHeight="1" x14ac:dyDescent="0.2">
      <c r="A46" s="70">
        <v>35</v>
      </c>
      <c r="B46" s="5" t="s">
        <v>17</v>
      </c>
      <c r="C46" s="5" t="s">
        <v>12</v>
      </c>
      <c r="D46" s="71"/>
      <c r="E46" s="28">
        <v>1</v>
      </c>
      <c r="F46" s="46"/>
      <c r="G46" s="30">
        <v>2</v>
      </c>
      <c r="H46" s="34"/>
      <c r="I46" s="28">
        <v>1</v>
      </c>
      <c r="J46" s="46"/>
      <c r="K46" s="30">
        <v>2</v>
      </c>
      <c r="L46" s="34"/>
      <c r="M46" s="32">
        <f t="shared" si="0"/>
        <v>2</v>
      </c>
      <c r="N46" s="46"/>
      <c r="O46" s="33">
        <f t="shared" si="1"/>
        <v>4</v>
      </c>
      <c r="P46" s="34"/>
    </row>
    <row r="47" spans="1:16" s="4" customFormat="1" ht="15.75" customHeight="1" x14ac:dyDescent="0.2">
      <c r="A47" s="70">
        <v>36</v>
      </c>
      <c r="B47" s="5" t="s">
        <v>18</v>
      </c>
      <c r="C47" s="5" t="s">
        <v>60</v>
      </c>
      <c r="D47" s="71"/>
      <c r="E47" s="28">
        <v>1</v>
      </c>
      <c r="F47" s="46"/>
      <c r="G47" s="30">
        <v>5</v>
      </c>
      <c r="H47" s="34"/>
      <c r="I47" s="28">
        <v>1</v>
      </c>
      <c r="J47" s="46"/>
      <c r="K47" s="30">
        <v>5</v>
      </c>
      <c r="L47" s="34"/>
      <c r="M47" s="32">
        <f t="shared" si="0"/>
        <v>2</v>
      </c>
      <c r="N47" s="46"/>
      <c r="O47" s="33">
        <f t="shared" si="1"/>
        <v>10</v>
      </c>
      <c r="P47" s="34"/>
    </row>
    <row r="48" spans="1:16" s="4" customFormat="1" ht="15.75" customHeight="1" x14ac:dyDescent="0.2">
      <c r="A48" s="70">
        <v>37</v>
      </c>
      <c r="B48" s="5" t="s">
        <v>19</v>
      </c>
      <c r="C48" s="5" t="s">
        <v>60</v>
      </c>
      <c r="D48" s="71"/>
      <c r="E48" s="28">
        <v>1</v>
      </c>
      <c r="F48" s="46"/>
      <c r="G48" s="30">
        <v>1</v>
      </c>
      <c r="H48" s="34"/>
      <c r="I48" s="28">
        <v>1</v>
      </c>
      <c r="J48" s="46"/>
      <c r="K48" s="30">
        <v>1</v>
      </c>
      <c r="L48" s="34"/>
      <c r="M48" s="32">
        <f t="shared" si="0"/>
        <v>2</v>
      </c>
      <c r="N48" s="46"/>
      <c r="O48" s="33">
        <f t="shared" si="1"/>
        <v>2</v>
      </c>
      <c r="P48" s="34"/>
    </row>
    <row r="49" spans="1:16" ht="15.75" customHeight="1" x14ac:dyDescent="0.2">
      <c r="A49" s="70">
        <v>38</v>
      </c>
      <c r="B49" s="5" t="s">
        <v>79</v>
      </c>
      <c r="C49" s="6" t="s">
        <v>57</v>
      </c>
      <c r="D49" s="71"/>
      <c r="E49" s="28">
        <v>4</v>
      </c>
      <c r="F49" s="46"/>
      <c r="G49" s="30">
        <v>14</v>
      </c>
      <c r="H49" s="34"/>
      <c r="I49" s="28">
        <v>4</v>
      </c>
      <c r="J49" s="46"/>
      <c r="K49" s="30">
        <v>14</v>
      </c>
      <c r="L49" s="34"/>
      <c r="M49" s="32">
        <f t="shared" si="0"/>
        <v>8</v>
      </c>
      <c r="N49" s="46"/>
      <c r="O49" s="33">
        <f t="shared" si="1"/>
        <v>28</v>
      </c>
      <c r="P49" s="34"/>
    </row>
    <row r="50" spans="1:16" s="4" customFormat="1" ht="15.75" customHeight="1" x14ac:dyDescent="0.2">
      <c r="A50" s="70">
        <v>39</v>
      </c>
      <c r="B50" s="5" t="s">
        <v>20</v>
      </c>
      <c r="C50" s="5" t="s">
        <v>48</v>
      </c>
      <c r="D50" s="71"/>
      <c r="E50" s="28">
        <v>1</v>
      </c>
      <c r="F50" s="46"/>
      <c r="G50" s="30">
        <v>1</v>
      </c>
      <c r="H50" s="34"/>
      <c r="I50" s="28">
        <v>1</v>
      </c>
      <c r="J50" s="46"/>
      <c r="K50" s="30">
        <v>1</v>
      </c>
      <c r="L50" s="34"/>
      <c r="M50" s="32">
        <f t="shared" si="0"/>
        <v>2</v>
      </c>
      <c r="N50" s="46"/>
      <c r="O50" s="33">
        <f t="shared" si="1"/>
        <v>2</v>
      </c>
      <c r="P50" s="34"/>
    </row>
    <row r="51" spans="1:16" s="4" customFormat="1" ht="15.75" customHeight="1" x14ac:dyDescent="0.2">
      <c r="A51" s="70">
        <v>40</v>
      </c>
      <c r="B51" s="5" t="s">
        <v>21</v>
      </c>
      <c r="C51" s="5" t="s">
        <v>48</v>
      </c>
      <c r="D51" s="71"/>
      <c r="E51" s="28">
        <v>1</v>
      </c>
      <c r="F51" s="46"/>
      <c r="G51" s="30">
        <v>1</v>
      </c>
      <c r="H51" s="34"/>
      <c r="I51" s="28">
        <v>1</v>
      </c>
      <c r="J51" s="46"/>
      <c r="K51" s="30">
        <v>1</v>
      </c>
      <c r="L51" s="34"/>
      <c r="M51" s="32">
        <f t="shared" si="0"/>
        <v>2</v>
      </c>
      <c r="N51" s="46"/>
      <c r="O51" s="33">
        <f t="shared" si="1"/>
        <v>2</v>
      </c>
      <c r="P51" s="34"/>
    </row>
    <row r="52" spans="1:16" s="4" customFormat="1" ht="15.75" customHeight="1" x14ac:dyDescent="0.2">
      <c r="A52" s="70">
        <v>41</v>
      </c>
      <c r="B52" s="5" t="s">
        <v>63</v>
      </c>
      <c r="C52" s="5" t="s">
        <v>101</v>
      </c>
      <c r="D52" s="71"/>
      <c r="E52" s="28">
        <v>5</v>
      </c>
      <c r="F52" s="46"/>
      <c r="G52" s="30">
        <v>15</v>
      </c>
      <c r="H52" s="34"/>
      <c r="I52" s="28">
        <v>5</v>
      </c>
      <c r="J52" s="46"/>
      <c r="K52" s="30">
        <v>15</v>
      </c>
      <c r="L52" s="34"/>
      <c r="M52" s="32">
        <f t="shared" si="0"/>
        <v>10</v>
      </c>
      <c r="N52" s="46"/>
      <c r="O52" s="33">
        <f t="shared" si="1"/>
        <v>30</v>
      </c>
      <c r="P52" s="34"/>
    </row>
    <row r="53" spans="1:16" s="4" customFormat="1" ht="15.75" customHeight="1" x14ac:dyDescent="0.2">
      <c r="A53" s="70">
        <v>42</v>
      </c>
      <c r="B53" s="5" t="s">
        <v>64</v>
      </c>
      <c r="C53" s="5" t="s">
        <v>101</v>
      </c>
      <c r="D53" s="71"/>
      <c r="E53" s="28">
        <v>1</v>
      </c>
      <c r="F53" s="46"/>
      <c r="G53" s="30">
        <v>2</v>
      </c>
      <c r="H53" s="34"/>
      <c r="I53" s="28">
        <v>1</v>
      </c>
      <c r="J53" s="46"/>
      <c r="K53" s="30">
        <v>2</v>
      </c>
      <c r="L53" s="34"/>
      <c r="M53" s="32">
        <f t="shared" si="0"/>
        <v>2</v>
      </c>
      <c r="N53" s="46"/>
      <c r="O53" s="33">
        <f t="shared" si="1"/>
        <v>4</v>
      </c>
      <c r="P53" s="34"/>
    </row>
    <row r="54" spans="1:16" s="4" customFormat="1" ht="15.75" customHeight="1" x14ac:dyDescent="0.2">
      <c r="A54" s="70">
        <v>43</v>
      </c>
      <c r="B54" s="5" t="s">
        <v>94</v>
      </c>
      <c r="C54" s="5" t="s">
        <v>102</v>
      </c>
      <c r="D54" s="71"/>
      <c r="E54" s="28">
        <v>3</v>
      </c>
      <c r="F54" s="46"/>
      <c r="G54" s="30">
        <v>8</v>
      </c>
      <c r="H54" s="34"/>
      <c r="I54" s="28">
        <v>3</v>
      </c>
      <c r="J54" s="46"/>
      <c r="K54" s="30">
        <v>8</v>
      </c>
      <c r="L54" s="34"/>
      <c r="M54" s="32">
        <f t="shared" si="0"/>
        <v>6</v>
      </c>
      <c r="N54" s="46"/>
      <c r="O54" s="33">
        <f t="shared" si="1"/>
        <v>16</v>
      </c>
      <c r="P54" s="34"/>
    </row>
    <row r="55" spans="1:16" s="4" customFormat="1" ht="15" customHeight="1" x14ac:dyDescent="0.2">
      <c r="A55" s="70">
        <v>44</v>
      </c>
      <c r="B55" s="5" t="s">
        <v>37</v>
      </c>
      <c r="C55" s="5" t="s">
        <v>102</v>
      </c>
      <c r="D55" s="71"/>
      <c r="E55" s="28">
        <v>1</v>
      </c>
      <c r="F55" s="46"/>
      <c r="G55" s="30">
        <v>1</v>
      </c>
      <c r="H55" s="34"/>
      <c r="I55" s="28">
        <v>1</v>
      </c>
      <c r="J55" s="46"/>
      <c r="K55" s="30">
        <v>1</v>
      </c>
      <c r="L55" s="34"/>
      <c r="M55" s="32">
        <f t="shared" si="0"/>
        <v>2</v>
      </c>
      <c r="N55" s="46"/>
      <c r="O55" s="33">
        <f t="shared" si="1"/>
        <v>2</v>
      </c>
      <c r="P55" s="34"/>
    </row>
    <row r="56" spans="1:16" s="4" customFormat="1" ht="15.75" x14ac:dyDescent="0.2">
      <c r="A56" s="70">
        <v>45</v>
      </c>
      <c r="B56" s="5" t="s">
        <v>22</v>
      </c>
      <c r="C56" s="5" t="s">
        <v>104</v>
      </c>
      <c r="D56" s="34"/>
      <c r="E56" s="35">
        <v>2</v>
      </c>
      <c r="F56" s="46"/>
      <c r="G56" s="36">
        <v>5</v>
      </c>
      <c r="H56" s="34"/>
      <c r="I56" s="35">
        <v>2</v>
      </c>
      <c r="J56" s="46"/>
      <c r="K56" s="36">
        <v>5</v>
      </c>
      <c r="L56" s="34"/>
      <c r="M56" s="32">
        <f t="shared" si="0"/>
        <v>4</v>
      </c>
      <c r="N56" s="46"/>
      <c r="O56" s="33">
        <f t="shared" si="1"/>
        <v>10</v>
      </c>
      <c r="P56" s="34"/>
    </row>
    <row r="57" spans="1:16" s="4" customFormat="1" ht="18" customHeight="1" x14ac:dyDescent="0.2">
      <c r="A57" s="70">
        <v>46</v>
      </c>
      <c r="B57" s="5" t="s">
        <v>93</v>
      </c>
      <c r="C57" s="5" t="s">
        <v>104</v>
      </c>
      <c r="D57" s="34"/>
      <c r="E57" s="35">
        <v>1</v>
      </c>
      <c r="F57" s="46"/>
      <c r="G57" s="36">
        <v>1</v>
      </c>
      <c r="H57" s="34"/>
      <c r="I57" s="35">
        <v>1</v>
      </c>
      <c r="J57" s="46"/>
      <c r="K57" s="36">
        <v>1</v>
      </c>
      <c r="L57" s="34"/>
      <c r="M57" s="32">
        <f t="shared" si="0"/>
        <v>2</v>
      </c>
      <c r="N57" s="46"/>
      <c r="O57" s="33">
        <f t="shared" si="1"/>
        <v>2</v>
      </c>
      <c r="P57" s="34"/>
    </row>
    <row r="58" spans="1:16" s="4" customFormat="1" ht="42" customHeight="1" x14ac:dyDescent="0.2">
      <c r="A58" s="70">
        <v>47</v>
      </c>
      <c r="B58" s="5" t="s">
        <v>23</v>
      </c>
      <c r="C58" s="6" t="s">
        <v>106</v>
      </c>
      <c r="D58" s="71"/>
      <c r="E58" s="28">
        <v>21</v>
      </c>
      <c r="F58" s="46"/>
      <c r="G58" s="30">
        <v>65</v>
      </c>
      <c r="H58" s="34"/>
      <c r="I58" s="28">
        <v>21</v>
      </c>
      <c r="J58" s="46"/>
      <c r="K58" s="30">
        <v>65</v>
      </c>
      <c r="L58" s="34"/>
      <c r="M58" s="32">
        <f t="shared" si="0"/>
        <v>42</v>
      </c>
      <c r="N58" s="46"/>
      <c r="O58" s="33">
        <f t="shared" si="1"/>
        <v>130</v>
      </c>
      <c r="P58" s="34"/>
    </row>
    <row r="59" spans="1:16" ht="27" customHeight="1" x14ac:dyDescent="0.2">
      <c r="A59" s="70">
        <v>48</v>
      </c>
      <c r="B59" s="10" t="s">
        <v>24</v>
      </c>
      <c r="C59" s="6" t="s">
        <v>50</v>
      </c>
      <c r="D59" s="71"/>
      <c r="E59" s="28">
        <v>1</v>
      </c>
      <c r="F59" s="46"/>
      <c r="G59" s="30">
        <v>2</v>
      </c>
      <c r="H59" s="34"/>
      <c r="I59" s="28">
        <v>1</v>
      </c>
      <c r="J59" s="46"/>
      <c r="K59" s="30">
        <v>2</v>
      </c>
      <c r="L59" s="34"/>
      <c r="M59" s="32">
        <f t="shared" si="0"/>
        <v>2</v>
      </c>
      <c r="N59" s="46"/>
      <c r="O59" s="33">
        <f t="shared" si="1"/>
        <v>4</v>
      </c>
      <c r="P59" s="34"/>
    </row>
    <row r="60" spans="1:16" s="4" customFormat="1" ht="18.75" customHeight="1" x14ac:dyDescent="0.2">
      <c r="A60" s="70">
        <v>49</v>
      </c>
      <c r="B60" s="10" t="s">
        <v>25</v>
      </c>
      <c r="C60" s="6" t="s">
        <v>51</v>
      </c>
      <c r="D60" s="71"/>
      <c r="E60" s="28">
        <v>1</v>
      </c>
      <c r="F60" s="46"/>
      <c r="G60" s="30">
        <v>1</v>
      </c>
      <c r="H60" s="34"/>
      <c r="I60" s="28">
        <v>1</v>
      </c>
      <c r="J60" s="46"/>
      <c r="K60" s="30">
        <v>1</v>
      </c>
      <c r="L60" s="34"/>
      <c r="M60" s="32">
        <f t="shared" si="0"/>
        <v>2</v>
      </c>
      <c r="N60" s="46"/>
      <c r="O60" s="33">
        <f t="shared" si="1"/>
        <v>2</v>
      </c>
      <c r="P60" s="34"/>
    </row>
    <row r="61" spans="1:16" s="4" customFormat="1" ht="27" customHeight="1" x14ac:dyDescent="0.2">
      <c r="A61" s="70">
        <v>50</v>
      </c>
      <c r="B61" s="5" t="s">
        <v>26</v>
      </c>
      <c r="C61" s="5" t="s">
        <v>103</v>
      </c>
      <c r="D61" s="71"/>
      <c r="E61" s="28">
        <v>20</v>
      </c>
      <c r="F61" s="46"/>
      <c r="G61" s="30">
        <v>60</v>
      </c>
      <c r="H61" s="34"/>
      <c r="I61" s="28">
        <v>20</v>
      </c>
      <c r="J61" s="46"/>
      <c r="K61" s="30">
        <v>60</v>
      </c>
      <c r="L61" s="34"/>
      <c r="M61" s="32">
        <f t="shared" si="0"/>
        <v>40</v>
      </c>
      <c r="N61" s="46"/>
      <c r="O61" s="33">
        <f t="shared" si="1"/>
        <v>120</v>
      </c>
      <c r="P61" s="34"/>
    </row>
    <row r="62" spans="1:16" s="4" customFormat="1" ht="28.5" customHeight="1" x14ac:dyDescent="0.2">
      <c r="A62" s="70">
        <v>51</v>
      </c>
      <c r="B62" s="5" t="s">
        <v>27</v>
      </c>
      <c r="C62" s="5" t="s">
        <v>103</v>
      </c>
      <c r="D62" s="71"/>
      <c r="E62" s="28">
        <v>2</v>
      </c>
      <c r="F62" s="46"/>
      <c r="G62" s="30">
        <v>7</v>
      </c>
      <c r="H62" s="34"/>
      <c r="I62" s="28">
        <v>2</v>
      </c>
      <c r="J62" s="46"/>
      <c r="K62" s="30">
        <v>7</v>
      </c>
      <c r="L62" s="34"/>
      <c r="M62" s="32">
        <f t="shared" si="0"/>
        <v>4</v>
      </c>
      <c r="N62" s="46"/>
      <c r="O62" s="33">
        <f t="shared" si="1"/>
        <v>14</v>
      </c>
      <c r="P62" s="34"/>
    </row>
    <row r="63" spans="1:16" s="4" customFormat="1" ht="23.25" customHeight="1" x14ac:dyDescent="0.2">
      <c r="A63" s="70">
        <v>52</v>
      </c>
      <c r="B63" s="6" t="s">
        <v>28</v>
      </c>
      <c r="C63" s="6" t="s">
        <v>107</v>
      </c>
      <c r="D63" s="71"/>
      <c r="E63" s="28">
        <v>40</v>
      </c>
      <c r="F63" s="46"/>
      <c r="G63" s="30">
        <v>175</v>
      </c>
      <c r="H63" s="34"/>
      <c r="I63" s="28">
        <v>40</v>
      </c>
      <c r="J63" s="46"/>
      <c r="K63" s="30">
        <v>175</v>
      </c>
      <c r="L63" s="34"/>
      <c r="M63" s="32">
        <f t="shared" si="0"/>
        <v>80</v>
      </c>
      <c r="N63" s="46"/>
      <c r="O63" s="33">
        <f t="shared" si="1"/>
        <v>350</v>
      </c>
      <c r="P63" s="34"/>
    </row>
    <row r="64" spans="1:16" s="4" customFormat="1" ht="25.5" customHeight="1" x14ac:dyDescent="0.2">
      <c r="A64" s="70">
        <v>53</v>
      </c>
      <c r="B64" s="5" t="s">
        <v>29</v>
      </c>
      <c r="C64" s="6" t="s">
        <v>107</v>
      </c>
      <c r="D64" s="71"/>
      <c r="E64" s="28">
        <v>3</v>
      </c>
      <c r="F64" s="46"/>
      <c r="G64" s="30">
        <v>10</v>
      </c>
      <c r="H64" s="34"/>
      <c r="I64" s="28">
        <v>3</v>
      </c>
      <c r="J64" s="46"/>
      <c r="K64" s="30">
        <v>10</v>
      </c>
      <c r="L64" s="34"/>
      <c r="M64" s="32">
        <f t="shared" si="0"/>
        <v>6</v>
      </c>
      <c r="N64" s="46"/>
      <c r="O64" s="33">
        <f t="shared" si="1"/>
        <v>20</v>
      </c>
      <c r="P64" s="34"/>
    </row>
    <row r="65" spans="1:16" s="4" customFormat="1" ht="15" customHeight="1" x14ac:dyDescent="0.2">
      <c r="A65" s="70">
        <v>54</v>
      </c>
      <c r="B65" s="5" t="s">
        <v>80</v>
      </c>
      <c r="C65" s="5" t="s">
        <v>52</v>
      </c>
      <c r="D65" s="71"/>
      <c r="E65" s="28">
        <v>2</v>
      </c>
      <c r="F65" s="46"/>
      <c r="G65" s="30">
        <v>6</v>
      </c>
      <c r="H65" s="34"/>
      <c r="I65" s="28">
        <v>2</v>
      </c>
      <c r="J65" s="46"/>
      <c r="K65" s="30">
        <v>6</v>
      </c>
      <c r="L65" s="34"/>
      <c r="M65" s="32">
        <f t="shared" si="0"/>
        <v>4</v>
      </c>
      <c r="N65" s="46"/>
      <c r="O65" s="33">
        <f t="shared" si="1"/>
        <v>12</v>
      </c>
      <c r="P65" s="34"/>
    </row>
    <row r="66" spans="1:16" s="4" customFormat="1" ht="15" customHeight="1" x14ac:dyDescent="0.2">
      <c r="A66" s="70">
        <v>55</v>
      </c>
      <c r="B66" s="5" t="s">
        <v>95</v>
      </c>
      <c r="C66" s="5" t="s">
        <v>52</v>
      </c>
      <c r="D66" s="71"/>
      <c r="E66" s="28">
        <v>1</v>
      </c>
      <c r="F66" s="46"/>
      <c r="G66" s="30">
        <v>4</v>
      </c>
      <c r="H66" s="34"/>
      <c r="I66" s="28">
        <v>1</v>
      </c>
      <c r="J66" s="46"/>
      <c r="K66" s="30">
        <v>4</v>
      </c>
      <c r="L66" s="34"/>
      <c r="M66" s="32">
        <f t="shared" si="0"/>
        <v>2</v>
      </c>
      <c r="N66" s="46"/>
      <c r="O66" s="33">
        <f t="shared" si="1"/>
        <v>8</v>
      </c>
      <c r="P66" s="34"/>
    </row>
    <row r="67" spans="1:16" s="4" customFormat="1" ht="15" customHeight="1" x14ac:dyDescent="0.2">
      <c r="A67" s="70">
        <v>56</v>
      </c>
      <c r="B67" s="5" t="s">
        <v>82</v>
      </c>
      <c r="C67" s="5" t="s">
        <v>52</v>
      </c>
      <c r="D67" s="71"/>
      <c r="E67" s="28">
        <v>1</v>
      </c>
      <c r="F67" s="46"/>
      <c r="G67" s="30">
        <v>4</v>
      </c>
      <c r="H67" s="34"/>
      <c r="I67" s="28">
        <v>1</v>
      </c>
      <c r="J67" s="46"/>
      <c r="K67" s="30">
        <v>4</v>
      </c>
      <c r="L67" s="34"/>
      <c r="M67" s="32">
        <f t="shared" si="0"/>
        <v>2</v>
      </c>
      <c r="N67" s="46"/>
      <c r="O67" s="33">
        <f t="shared" si="1"/>
        <v>8</v>
      </c>
      <c r="P67" s="34"/>
    </row>
    <row r="68" spans="1:16" s="4" customFormat="1" ht="15" customHeight="1" x14ac:dyDescent="0.2">
      <c r="A68" s="70">
        <v>57</v>
      </c>
      <c r="B68" s="5" t="s">
        <v>81</v>
      </c>
      <c r="C68" s="5" t="s">
        <v>52</v>
      </c>
      <c r="D68" s="71"/>
      <c r="E68" s="28">
        <v>1</v>
      </c>
      <c r="F68" s="46"/>
      <c r="G68" s="30">
        <v>4</v>
      </c>
      <c r="H68" s="34"/>
      <c r="I68" s="28">
        <v>1</v>
      </c>
      <c r="J68" s="46"/>
      <c r="K68" s="30">
        <v>4</v>
      </c>
      <c r="L68" s="34"/>
      <c r="M68" s="32">
        <f t="shared" si="0"/>
        <v>2</v>
      </c>
      <c r="N68" s="46"/>
      <c r="O68" s="33">
        <f t="shared" si="1"/>
        <v>8</v>
      </c>
      <c r="P68" s="34"/>
    </row>
    <row r="69" spans="1:16" s="4" customFormat="1" ht="15" customHeight="1" x14ac:dyDescent="0.2">
      <c r="A69" s="70">
        <v>58</v>
      </c>
      <c r="B69" s="5" t="s">
        <v>83</v>
      </c>
      <c r="C69" s="5" t="s">
        <v>53</v>
      </c>
      <c r="D69" s="71"/>
      <c r="E69" s="28">
        <v>2</v>
      </c>
      <c r="F69" s="46"/>
      <c r="G69" s="30">
        <v>7</v>
      </c>
      <c r="H69" s="34"/>
      <c r="I69" s="28">
        <v>2</v>
      </c>
      <c r="J69" s="46"/>
      <c r="K69" s="30">
        <v>7</v>
      </c>
      <c r="L69" s="34"/>
      <c r="M69" s="32">
        <f t="shared" si="0"/>
        <v>4</v>
      </c>
      <c r="N69" s="46"/>
      <c r="O69" s="33">
        <f t="shared" si="1"/>
        <v>14</v>
      </c>
      <c r="P69" s="34"/>
    </row>
    <row r="70" spans="1:16" s="4" customFormat="1" ht="15" customHeight="1" x14ac:dyDescent="0.2">
      <c r="A70" s="70">
        <v>59</v>
      </c>
      <c r="B70" s="5" t="s">
        <v>96</v>
      </c>
      <c r="C70" s="5" t="s">
        <v>53</v>
      </c>
      <c r="D70" s="34"/>
      <c r="E70" s="35">
        <v>2</v>
      </c>
      <c r="F70" s="46"/>
      <c r="G70" s="36">
        <v>7</v>
      </c>
      <c r="H70" s="34"/>
      <c r="I70" s="35">
        <v>2</v>
      </c>
      <c r="J70" s="46"/>
      <c r="K70" s="36">
        <v>6</v>
      </c>
      <c r="L70" s="34"/>
      <c r="M70" s="32">
        <f t="shared" si="0"/>
        <v>4</v>
      </c>
      <c r="N70" s="46"/>
      <c r="O70" s="33">
        <f t="shared" si="1"/>
        <v>13</v>
      </c>
      <c r="P70" s="34"/>
    </row>
    <row r="71" spans="1:16" s="4" customFormat="1" ht="15" customHeight="1" x14ac:dyDescent="0.2">
      <c r="A71" s="70">
        <v>60</v>
      </c>
      <c r="B71" s="5" t="s">
        <v>97</v>
      </c>
      <c r="C71" s="5" t="s">
        <v>53</v>
      </c>
      <c r="D71" s="34"/>
      <c r="E71" s="35">
        <v>2</v>
      </c>
      <c r="F71" s="46"/>
      <c r="G71" s="36">
        <v>7</v>
      </c>
      <c r="H71" s="34"/>
      <c r="I71" s="35">
        <v>2</v>
      </c>
      <c r="J71" s="46"/>
      <c r="K71" s="36">
        <v>6</v>
      </c>
      <c r="L71" s="34"/>
      <c r="M71" s="32">
        <f t="shared" si="0"/>
        <v>4</v>
      </c>
      <c r="N71" s="46"/>
      <c r="O71" s="33">
        <f t="shared" si="1"/>
        <v>13</v>
      </c>
      <c r="P71" s="34"/>
    </row>
    <row r="72" spans="1:16" s="4" customFormat="1" ht="15" customHeight="1" x14ac:dyDescent="0.2">
      <c r="A72" s="70">
        <v>61</v>
      </c>
      <c r="B72" s="5" t="s">
        <v>84</v>
      </c>
      <c r="C72" s="5" t="s">
        <v>53</v>
      </c>
      <c r="D72" s="34"/>
      <c r="E72" s="35">
        <v>2</v>
      </c>
      <c r="F72" s="46"/>
      <c r="G72" s="36">
        <v>7</v>
      </c>
      <c r="H72" s="34"/>
      <c r="I72" s="35">
        <v>2</v>
      </c>
      <c r="J72" s="46"/>
      <c r="K72" s="36">
        <v>6</v>
      </c>
      <c r="L72" s="34"/>
      <c r="M72" s="32">
        <f t="shared" si="0"/>
        <v>4</v>
      </c>
      <c r="N72" s="46"/>
      <c r="O72" s="33">
        <f t="shared" si="1"/>
        <v>13</v>
      </c>
      <c r="P72" s="34"/>
    </row>
    <row r="73" spans="1:16" s="4" customFormat="1" ht="15" customHeight="1" x14ac:dyDescent="0.2">
      <c r="A73" s="70">
        <v>62</v>
      </c>
      <c r="B73" s="10" t="s">
        <v>85</v>
      </c>
      <c r="C73" s="11" t="s">
        <v>49</v>
      </c>
      <c r="D73" s="34"/>
      <c r="E73" s="35">
        <v>5</v>
      </c>
      <c r="F73" s="46"/>
      <c r="G73" s="36">
        <v>20</v>
      </c>
      <c r="H73" s="34"/>
      <c r="I73" s="35">
        <v>5</v>
      </c>
      <c r="J73" s="46"/>
      <c r="K73" s="36">
        <v>20</v>
      </c>
      <c r="L73" s="34"/>
      <c r="M73" s="32">
        <f t="shared" si="0"/>
        <v>10</v>
      </c>
      <c r="N73" s="46"/>
      <c r="O73" s="33">
        <f t="shared" si="1"/>
        <v>40</v>
      </c>
      <c r="P73" s="34"/>
    </row>
    <row r="74" spans="1:16" s="4" customFormat="1" ht="15" customHeight="1" x14ac:dyDescent="0.2">
      <c r="A74" s="70">
        <v>63</v>
      </c>
      <c r="B74" s="10" t="s">
        <v>86</v>
      </c>
      <c r="C74" s="11" t="s">
        <v>49</v>
      </c>
      <c r="D74" s="71"/>
      <c r="E74" s="28">
        <v>5</v>
      </c>
      <c r="F74" s="46"/>
      <c r="G74" s="30">
        <v>15</v>
      </c>
      <c r="H74" s="34"/>
      <c r="I74" s="28">
        <v>5</v>
      </c>
      <c r="J74" s="46"/>
      <c r="K74" s="30">
        <v>15</v>
      </c>
      <c r="L74" s="34"/>
      <c r="M74" s="32">
        <f t="shared" si="0"/>
        <v>10</v>
      </c>
      <c r="N74" s="46"/>
      <c r="O74" s="33">
        <f t="shared" si="1"/>
        <v>30</v>
      </c>
      <c r="P74" s="34"/>
    </row>
    <row r="75" spans="1:16" s="4" customFormat="1" ht="15" customHeight="1" x14ac:dyDescent="0.2">
      <c r="A75" s="70">
        <v>64</v>
      </c>
      <c r="B75" s="10" t="s">
        <v>87</v>
      </c>
      <c r="C75" s="11" t="s">
        <v>49</v>
      </c>
      <c r="D75" s="71"/>
      <c r="E75" s="28">
        <v>5</v>
      </c>
      <c r="F75" s="46"/>
      <c r="G75" s="30">
        <v>15</v>
      </c>
      <c r="H75" s="34"/>
      <c r="I75" s="28">
        <v>5</v>
      </c>
      <c r="J75" s="46"/>
      <c r="K75" s="30">
        <v>15</v>
      </c>
      <c r="L75" s="34"/>
      <c r="M75" s="32">
        <f t="shared" si="0"/>
        <v>10</v>
      </c>
      <c r="N75" s="46"/>
      <c r="O75" s="33">
        <f t="shared" si="1"/>
        <v>30</v>
      </c>
      <c r="P75" s="34"/>
    </row>
    <row r="76" spans="1:16" s="4" customFormat="1" ht="15" customHeight="1" x14ac:dyDescent="0.2">
      <c r="A76" s="70">
        <v>65</v>
      </c>
      <c r="B76" s="10" t="s">
        <v>88</v>
      </c>
      <c r="C76" s="11" t="s">
        <v>49</v>
      </c>
      <c r="D76" s="71"/>
      <c r="E76" s="28">
        <v>5</v>
      </c>
      <c r="F76" s="46"/>
      <c r="G76" s="30">
        <v>15</v>
      </c>
      <c r="H76" s="34"/>
      <c r="I76" s="28">
        <v>5</v>
      </c>
      <c r="J76" s="46"/>
      <c r="K76" s="30">
        <v>15</v>
      </c>
      <c r="L76" s="34"/>
      <c r="M76" s="32">
        <f t="shared" si="0"/>
        <v>10</v>
      </c>
      <c r="N76" s="46"/>
      <c r="O76" s="33">
        <f t="shared" si="1"/>
        <v>30</v>
      </c>
      <c r="P76" s="34"/>
    </row>
    <row r="77" spans="1:16" s="4" customFormat="1" ht="15" customHeight="1" x14ac:dyDescent="0.2">
      <c r="A77" s="70">
        <v>66</v>
      </c>
      <c r="B77" s="5" t="s">
        <v>89</v>
      </c>
      <c r="C77" s="5" t="s">
        <v>54</v>
      </c>
      <c r="D77" s="71"/>
      <c r="E77" s="28">
        <v>2</v>
      </c>
      <c r="F77" s="46"/>
      <c r="G77" s="30">
        <v>5</v>
      </c>
      <c r="H77" s="34"/>
      <c r="I77" s="28">
        <v>2</v>
      </c>
      <c r="J77" s="46"/>
      <c r="K77" s="30">
        <v>5</v>
      </c>
      <c r="L77" s="34"/>
      <c r="M77" s="32">
        <f t="shared" ref="M77:M86" si="2">E77+I77</f>
        <v>4</v>
      </c>
      <c r="N77" s="46"/>
      <c r="O77" s="33">
        <f t="shared" ref="O77:O86" si="3">G77+K77</f>
        <v>10</v>
      </c>
      <c r="P77" s="34"/>
    </row>
    <row r="78" spans="1:16" s="4" customFormat="1" ht="15" customHeight="1" x14ac:dyDescent="0.2">
      <c r="A78" s="70">
        <v>67</v>
      </c>
      <c r="B78" s="5" t="s">
        <v>90</v>
      </c>
      <c r="C78" s="5" t="s">
        <v>54</v>
      </c>
      <c r="D78" s="71"/>
      <c r="E78" s="28">
        <v>1</v>
      </c>
      <c r="F78" s="46"/>
      <c r="G78" s="30">
        <v>4</v>
      </c>
      <c r="H78" s="34"/>
      <c r="I78" s="28">
        <v>1</v>
      </c>
      <c r="J78" s="46"/>
      <c r="K78" s="30">
        <v>4</v>
      </c>
      <c r="L78" s="34"/>
      <c r="M78" s="32">
        <f t="shared" si="2"/>
        <v>2</v>
      </c>
      <c r="N78" s="46"/>
      <c r="O78" s="33">
        <f t="shared" si="3"/>
        <v>8</v>
      </c>
      <c r="P78" s="34"/>
    </row>
    <row r="79" spans="1:16" s="4" customFormat="1" ht="16.5" customHeight="1" x14ac:dyDescent="0.2">
      <c r="A79" s="70">
        <v>68</v>
      </c>
      <c r="B79" s="5" t="s">
        <v>91</v>
      </c>
      <c r="C79" s="5" t="s">
        <v>54</v>
      </c>
      <c r="D79" s="71"/>
      <c r="E79" s="28">
        <v>1</v>
      </c>
      <c r="F79" s="46"/>
      <c r="G79" s="30">
        <v>4</v>
      </c>
      <c r="H79" s="34"/>
      <c r="I79" s="28">
        <v>1</v>
      </c>
      <c r="J79" s="46"/>
      <c r="K79" s="30">
        <v>4</v>
      </c>
      <c r="L79" s="34"/>
      <c r="M79" s="32">
        <f t="shared" si="2"/>
        <v>2</v>
      </c>
      <c r="N79" s="46"/>
      <c r="O79" s="33">
        <f t="shared" si="3"/>
        <v>8</v>
      </c>
      <c r="P79" s="34"/>
    </row>
    <row r="80" spans="1:16" s="4" customFormat="1" ht="16.5" customHeight="1" x14ac:dyDescent="0.2">
      <c r="A80" s="70">
        <v>69</v>
      </c>
      <c r="B80" s="5" t="s">
        <v>92</v>
      </c>
      <c r="C80" s="5" t="s">
        <v>54</v>
      </c>
      <c r="D80" s="71"/>
      <c r="E80" s="28">
        <v>1</v>
      </c>
      <c r="F80" s="46"/>
      <c r="G80" s="30">
        <v>4</v>
      </c>
      <c r="H80" s="34"/>
      <c r="I80" s="28">
        <v>1</v>
      </c>
      <c r="J80" s="46"/>
      <c r="K80" s="30">
        <v>4</v>
      </c>
      <c r="L80" s="34"/>
      <c r="M80" s="32">
        <f t="shared" si="2"/>
        <v>2</v>
      </c>
      <c r="N80" s="46"/>
      <c r="O80" s="33">
        <f t="shared" si="3"/>
        <v>8</v>
      </c>
      <c r="P80" s="34"/>
    </row>
    <row r="81" spans="1:16" s="4" customFormat="1" ht="16.5" customHeight="1" x14ac:dyDescent="0.2">
      <c r="A81" s="70">
        <v>70</v>
      </c>
      <c r="B81" s="5" t="s">
        <v>30</v>
      </c>
      <c r="C81" s="5" t="s">
        <v>54</v>
      </c>
      <c r="D81" s="71"/>
      <c r="E81" s="28">
        <v>1</v>
      </c>
      <c r="F81" s="46"/>
      <c r="G81" s="30">
        <v>2</v>
      </c>
      <c r="H81" s="34"/>
      <c r="I81" s="28">
        <v>1</v>
      </c>
      <c r="J81" s="46"/>
      <c r="K81" s="30">
        <v>2</v>
      </c>
      <c r="L81" s="34"/>
      <c r="M81" s="32">
        <f t="shared" si="2"/>
        <v>2</v>
      </c>
      <c r="N81" s="46"/>
      <c r="O81" s="33">
        <f t="shared" si="3"/>
        <v>4</v>
      </c>
      <c r="P81" s="34"/>
    </row>
    <row r="82" spans="1:16" s="4" customFormat="1" ht="24.75" customHeight="1" x14ac:dyDescent="0.2">
      <c r="A82" s="70">
        <v>71</v>
      </c>
      <c r="B82" s="5" t="s">
        <v>31</v>
      </c>
      <c r="C82" s="5" t="s">
        <v>55</v>
      </c>
      <c r="D82" s="71"/>
      <c r="E82" s="28">
        <v>8</v>
      </c>
      <c r="F82" s="46"/>
      <c r="G82" s="30">
        <v>25</v>
      </c>
      <c r="H82" s="34"/>
      <c r="I82" s="28">
        <v>8</v>
      </c>
      <c r="J82" s="46"/>
      <c r="K82" s="30">
        <v>25</v>
      </c>
      <c r="L82" s="34"/>
      <c r="M82" s="32">
        <f t="shared" si="2"/>
        <v>16</v>
      </c>
      <c r="N82" s="46"/>
      <c r="O82" s="33">
        <f t="shared" si="3"/>
        <v>50</v>
      </c>
      <c r="P82" s="34"/>
    </row>
    <row r="83" spans="1:16" s="4" customFormat="1" ht="24.75" customHeight="1" x14ac:dyDescent="0.2">
      <c r="A83" s="70">
        <v>72</v>
      </c>
      <c r="B83" s="5" t="s">
        <v>32</v>
      </c>
      <c r="C83" s="5" t="s">
        <v>55</v>
      </c>
      <c r="D83" s="71"/>
      <c r="E83" s="28">
        <v>4</v>
      </c>
      <c r="F83" s="46"/>
      <c r="G83" s="30">
        <v>12</v>
      </c>
      <c r="H83" s="34"/>
      <c r="I83" s="28">
        <v>4</v>
      </c>
      <c r="J83" s="46"/>
      <c r="K83" s="30">
        <v>12</v>
      </c>
      <c r="L83" s="34"/>
      <c r="M83" s="32">
        <f t="shared" si="2"/>
        <v>8</v>
      </c>
      <c r="N83" s="46"/>
      <c r="O83" s="33">
        <f t="shared" si="3"/>
        <v>24</v>
      </c>
      <c r="P83" s="34"/>
    </row>
    <row r="84" spans="1:16" ht="25.5" x14ac:dyDescent="0.2">
      <c r="A84" s="70">
        <v>73</v>
      </c>
      <c r="B84" s="5" t="s">
        <v>33</v>
      </c>
      <c r="C84" s="5" t="s">
        <v>55</v>
      </c>
      <c r="D84" s="72"/>
      <c r="E84" s="51">
        <v>4</v>
      </c>
      <c r="F84" s="1"/>
      <c r="G84" s="53">
        <v>12</v>
      </c>
      <c r="H84" s="55"/>
      <c r="I84" s="51">
        <v>4</v>
      </c>
      <c r="J84" s="53"/>
      <c r="K84" s="53">
        <v>12</v>
      </c>
      <c r="L84" s="48"/>
      <c r="M84" s="32">
        <f t="shared" si="2"/>
        <v>8</v>
      </c>
      <c r="N84" s="47"/>
      <c r="O84" s="33">
        <f t="shared" si="3"/>
        <v>24</v>
      </c>
      <c r="P84" s="48"/>
    </row>
    <row r="85" spans="1:16" ht="25.5" x14ac:dyDescent="0.2">
      <c r="A85" s="70">
        <v>74</v>
      </c>
      <c r="B85" s="5" t="s">
        <v>34</v>
      </c>
      <c r="C85" s="5" t="s">
        <v>55</v>
      </c>
      <c r="D85" s="73"/>
      <c r="E85" s="51">
        <v>4</v>
      </c>
      <c r="F85" s="1"/>
      <c r="G85" s="53">
        <v>12</v>
      </c>
      <c r="H85" s="55"/>
      <c r="I85" s="51">
        <v>4</v>
      </c>
      <c r="J85" s="53"/>
      <c r="K85" s="53">
        <v>12</v>
      </c>
      <c r="L85" s="48"/>
      <c r="M85" s="32">
        <f t="shared" si="2"/>
        <v>8</v>
      </c>
      <c r="N85" s="47"/>
      <c r="O85" s="33">
        <f t="shared" si="3"/>
        <v>24</v>
      </c>
      <c r="P85" s="48"/>
    </row>
    <row r="86" spans="1:16" ht="26.25" thickBot="1" x14ac:dyDescent="0.25">
      <c r="A86" s="74">
        <v>75</v>
      </c>
      <c r="B86" s="75" t="s">
        <v>35</v>
      </c>
      <c r="C86" s="75" t="s">
        <v>55</v>
      </c>
      <c r="D86" s="76"/>
      <c r="E86" s="63">
        <v>2</v>
      </c>
      <c r="F86" s="52"/>
      <c r="G86" s="54">
        <v>6</v>
      </c>
      <c r="H86" s="56"/>
      <c r="I86" s="63">
        <v>2</v>
      </c>
      <c r="J86" s="54"/>
      <c r="K86" s="54">
        <v>6</v>
      </c>
      <c r="L86" s="50"/>
      <c r="M86" s="37">
        <f t="shared" si="2"/>
        <v>4</v>
      </c>
      <c r="N86" s="49"/>
      <c r="O86" s="38">
        <f t="shared" si="3"/>
        <v>12</v>
      </c>
      <c r="P86" s="50"/>
    </row>
    <row r="87" spans="1:16" s="65" customFormat="1" x14ac:dyDescent="0.25">
      <c r="D87" s="14" t="s">
        <v>126</v>
      </c>
      <c r="E87" s="65">
        <f>SUM(E12:E86)</f>
        <v>258</v>
      </c>
      <c r="F87" s="66"/>
      <c r="G87" s="65">
        <f>SUM(G12:G86)</f>
        <v>848</v>
      </c>
      <c r="I87" s="65">
        <f>SUM(I12:I86)</f>
        <v>258</v>
      </c>
      <c r="K87" s="65">
        <f>SUM(K12:K86)</f>
        <v>840</v>
      </c>
      <c r="M87" s="65">
        <f>SUM(M12:M86)</f>
        <v>516</v>
      </c>
      <c r="O87" s="65">
        <f>SUM(O12:O86)</f>
        <v>1688</v>
      </c>
    </row>
    <row r="88" spans="1:16" x14ac:dyDescent="0.2">
      <c r="D88" s="14"/>
    </row>
    <row r="89" spans="1:16" x14ac:dyDescent="0.2">
      <c r="D89" s="14"/>
    </row>
    <row r="90" spans="1:16" x14ac:dyDescent="0.2">
      <c r="D90" s="14"/>
    </row>
    <row r="91" spans="1:16" x14ac:dyDescent="0.2">
      <c r="D91" s="14"/>
    </row>
    <row r="92" spans="1:16" x14ac:dyDescent="0.2">
      <c r="D92" s="14"/>
    </row>
    <row r="93" spans="1:16" x14ac:dyDescent="0.2">
      <c r="D93" s="14"/>
    </row>
    <row r="94" spans="1:16" x14ac:dyDescent="0.2">
      <c r="D94" s="14"/>
    </row>
    <row r="95" spans="1:16" x14ac:dyDescent="0.2">
      <c r="D95" s="14"/>
    </row>
  </sheetData>
  <mergeCells count="15">
    <mergeCell ref="A8:A10"/>
    <mergeCell ref="C5:L5"/>
    <mergeCell ref="A6:P6"/>
    <mergeCell ref="D8:D10"/>
    <mergeCell ref="E8:H8"/>
    <mergeCell ref="I8:L8"/>
    <mergeCell ref="M8:P8"/>
    <mergeCell ref="E9:F9"/>
    <mergeCell ref="G9:H9"/>
    <mergeCell ref="I9:J9"/>
    <mergeCell ref="K9:L9"/>
    <mergeCell ref="M9:N9"/>
    <mergeCell ref="O9:P9"/>
    <mergeCell ref="C8:C10"/>
    <mergeCell ref="B8:B10"/>
  </mergeCells>
  <pageMargins left="0.43" right="0.17" top="0.66" bottom="0.32" header="0.3" footer="0.17"/>
  <pageSetup paperSize="9" orientation="landscape" r:id="rId1"/>
  <ignoredErrors>
    <ignoredError sqref="K87 E87:J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7686-B756-4936-BFDE-3334C5DD8D29}">
  <dimension ref="A1:F92"/>
  <sheetViews>
    <sheetView workbookViewId="0">
      <selection activeCell="J79" sqref="J79"/>
    </sheetView>
  </sheetViews>
  <sheetFormatPr defaultRowHeight="12.75" x14ac:dyDescent="0.2"/>
  <cols>
    <col min="1" max="1" width="4" style="12" customWidth="1"/>
    <col min="2" max="2" width="26.7109375" style="12" customWidth="1"/>
    <col min="3" max="3" width="44.28515625" style="13" customWidth="1"/>
    <col min="4" max="4" width="11.5703125" style="15" customWidth="1"/>
    <col min="5" max="5" width="10.85546875" style="15" customWidth="1"/>
    <col min="6" max="16384" width="9.140625" style="7"/>
  </cols>
  <sheetData>
    <row r="1" spans="1:6" s="17" customFormat="1" ht="15.75" x14ac:dyDescent="0.25">
      <c r="A1" s="16" t="s">
        <v>108</v>
      </c>
      <c r="D1" s="18"/>
      <c r="E1" s="18"/>
      <c r="F1" s="21" t="s">
        <v>132</v>
      </c>
    </row>
    <row r="2" spans="1:6" s="17" customFormat="1" ht="15.75" x14ac:dyDescent="0.25">
      <c r="A2" s="20" t="s">
        <v>109</v>
      </c>
      <c r="B2" s="21"/>
      <c r="C2" s="21"/>
      <c r="D2" s="21"/>
      <c r="E2" s="21"/>
    </row>
    <row r="3" spans="1:6" s="17" customFormat="1" ht="15.75" x14ac:dyDescent="0.25">
      <c r="A3" s="22"/>
      <c r="B3" s="18"/>
      <c r="C3" s="18"/>
      <c r="D3" s="18"/>
      <c r="E3" s="18"/>
    </row>
    <row r="4" spans="1:6" s="17" customFormat="1" ht="30.75" customHeight="1" x14ac:dyDescent="0.25">
      <c r="A4" s="113"/>
      <c r="B4" s="113"/>
      <c r="C4" s="113"/>
      <c r="D4" s="113"/>
      <c r="E4" s="113"/>
      <c r="F4" s="113"/>
    </row>
    <row r="5" spans="1:6" s="17" customFormat="1" ht="31.5" customHeight="1" x14ac:dyDescent="0.25">
      <c r="A5" s="112" t="s">
        <v>130</v>
      </c>
      <c r="B5" s="112"/>
      <c r="C5" s="112"/>
      <c r="D5" s="112"/>
      <c r="E5" s="112"/>
      <c r="F5" s="112"/>
    </row>
    <row r="7" spans="1:6" s="3" customFormat="1" ht="37.5" customHeight="1" x14ac:dyDescent="0.2">
      <c r="A7" s="77" cm="1">
        <f t="array" aca="1" ref="A7" ca="1">A7:E73</f>
        <v>0</v>
      </c>
      <c r="B7" s="77" t="s">
        <v>1</v>
      </c>
      <c r="C7" s="77" t="s">
        <v>98</v>
      </c>
      <c r="D7" s="78" t="s">
        <v>110</v>
      </c>
      <c r="E7" s="64" t="s">
        <v>127</v>
      </c>
      <c r="F7" s="77" t="s">
        <v>128</v>
      </c>
    </row>
    <row r="8" spans="1:6" s="44" customFormat="1" ht="11.25" customHeight="1" x14ac:dyDescent="0.2">
      <c r="A8" s="79">
        <v>0</v>
      </c>
      <c r="B8" s="79">
        <v>1</v>
      </c>
      <c r="C8" s="79">
        <v>2</v>
      </c>
      <c r="D8" s="80">
        <v>3</v>
      </c>
      <c r="E8" s="80">
        <v>4</v>
      </c>
      <c r="F8" s="88" t="s">
        <v>118</v>
      </c>
    </row>
    <row r="9" spans="1:6" s="4" customFormat="1" ht="14.25" customHeight="1" x14ac:dyDescent="0.2">
      <c r="A9" s="81">
        <v>1</v>
      </c>
      <c r="B9" s="10" t="s">
        <v>2</v>
      </c>
      <c r="C9" s="11" t="s">
        <v>99</v>
      </c>
      <c r="D9" s="46"/>
      <c r="E9" s="36">
        <v>1</v>
      </c>
      <c r="F9" s="82"/>
    </row>
    <row r="10" spans="1:6" s="4" customFormat="1" ht="14.25" customHeight="1" x14ac:dyDescent="0.2">
      <c r="A10" s="81">
        <v>2</v>
      </c>
      <c r="B10" s="5" t="s">
        <v>65</v>
      </c>
      <c r="C10" s="6" t="s">
        <v>41</v>
      </c>
      <c r="D10" s="83"/>
      <c r="E10" s="30">
        <v>3</v>
      </c>
      <c r="F10" s="82"/>
    </row>
    <row r="11" spans="1:6" s="4" customFormat="1" ht="22.5" customHeight="1" x14ac:dyDescent="0.2">
      <c r="A11" s="81">
        <v>3</v>
      </c>
      <c r="B11" s="5" t="s">
        <v>66</v>
      </c>
      <c r="C11" s="6" t="s">
        <v>105</v>
      </c>
      <c r="D11" s="83"/>
      <c r="E11" s="30">
        <v>5</v>
      </c>
      <c r="F11" s="82"/>
    </row>
    <row r="12" spans="1:6" s="4" customFormat="1" ht="14.25" customHeight="1" x14ac:dyDescent="0.2">
      <c r="A12" s="81">
        <v>4</v>
      </c>
      <c r="B12" s="5" t="s">
        <v>67</v>
      </c>
      <c r="C12" s="6" t="s">
        <v>42</v>
      </c>
      <c r="D12" s="83"/>
      <c r="E12" s="30">
        <v>2</v>
      </c>
      <c r="F12" s="82"/>
    </row>
    <row r="13" spans="1:6" s="4" customFormat="1" ht="14.25" customHeight="1" x14ac:dyDescent="0.2">
      <c r="A13" s="81">
        <v>5</v>
      </c>
      <c r="B13" s="5" t="s">
        <v>68</v>
      </c>
      <c r="C13" s="5" t="s">
        <v>43</v>
      </c>
      <c r="D13" s="83"/>
      <c r="E13" s="30">
        <v>1</v>
      </c>
      <c r="F13" s="82"/>
    </row>
    <row r="14" spans="1:6" ht="14.25" customHeight="1" x14ac:dyDescent="0.2">
      <c r="A14" s="81">
        <v>6</v>
      </c>
      <c r="B14" s="5" t="s">
        <v>69</v>
      </c>
      <c r="C14" s="5" t="s">
        <v>43</v>
      </c>
      <c r="D14" s="83"/>
      <c r="E14" s="30">
        <v>1</v>
      </c>
      <c r="F14" s="47"/>
    </row>
    <row r="15" spans="1:6" ht="14.25" customHeight="1" x14ac:dyDescent="0.2">
      <c r="A15" s="81">
        <v>7</v>
      </c>
      <c r="B15" s="5" t="s">
        <v>70</v>
      </c>
      <c r="C15" s="5" t="s">
        <v>43</v>
      </c>
      <c r="D15" s="83"/>
      <c r="E15" s="30">
        <v>1</v>
      </c>
      <c r="F15" s="47"/>
    </row>
    <row r="16" spans="1:6" ht="14.25" customHeight="1" x14ac:dyDescent="0.2">
      <c r="A16" s="81">
        <v>8</v>
      </c>
      <c r="B16" s="5" t="s">
        <v>71</v>
      </c>
      <c r="C16" s="5" t="s">
        <v>43</v>
      </c>
      <c r="D16" s="83"/>
      <c r="E16" s="30">
        <v>1</v>
      </c>
      <c r="F16" s="47"/>
    </row>
    <row r="17" spans="1:6" ht="14.25" customHeight="1" x14ac:dyDescent="0.2">
      <c r="A17" s="81">
        <v>9</v>
      </c>
      <c r="B17" s="5" t="s">
        <v>72</v>
      </c>
      <c r="C17" s="5" t="s">
        <v>46</v>
      </c>
      <c r="D17" s="83"/>
      <c r="E17" s="30">
        <v>1</v>
      </c>
      <c r="F17" s="47"/>
    </row>
    <row r="18" spans="1:6" ht="14.25" customHeight="1" x14ac:dyDescent="0.2">
      <c r="A18" s="81">
        <v>10</v>
      </c>
      <c r="B18" s="5" t="s">
        <v>73</v>
      </c>
      <c r="C18" s="5" t="s">
        <v>46</v>
      </c>
      <c r="D18" s="83"/>
      <c r="E18" s="30">
        <v>1</v>
      </c>
      <c r="F18" s="47"/>
    </row>
    <row r="19" spans="1:6" ht="14.25" customHeight="1" x14ac:dyDescent="0.2">
      <c r="A19" s="81">
        <v>11</v>
      </c>
      <c r="B19" s="5" t="s">
        <v>74</v>
      </c>
      <c r="C19" s="5" t="s">
        <v>46</v>
      </c>
      <c r="D19" s="83"/>
      <c r="E19" s="30">
        <v>1</v>
      </c>
      <c r="F19" s="47"/>
    </row>
    <row r="20" spans="1:6" ht="14.25" customHeight="1" x14ac:dyDescent="0.2">
      <c r="A20" s="81">
        <v>12</v>
      </c>
      <c r="B20" s="5" t="s">
        <v>75</v>
      </c>
      <c r="C20" s="5" t="s">
        <v>46</v>
      </c>
      <c r="D20" s="83"/>
      <c r="E20" s="30">
        <v>1</v>
      </c>
      <c r="F20" s="47"/>
    </row>
    <row r="21" spans="1:6" s="4" customFormat="1" ht="14.25" customHeight="1" x14ac:dyDescent="0.2">
      <c r="A21" s="81">
        <v>13</v>
      </c>
      <c r="B21" s="5" t="s">
        <v>76</v>
      </c>
      <c r="C21" s="5" t="s">
        <v>46</v>
      </c>
      <c r="D21" s="83"/>
      <c r="E21" s="30">
        <v>1</v>
      </c>
      <c r="F21" s="82"/>
    </row>
    <row r="22" spans="1:6" s="4" customFormat="1" ht="14.25" customHeight="1" x14ac:dyDescent="0.2">
      <c r="A22" s="81">
        <v>14</v>
      </c>
      <c r="B22" s="6" t="s">
        <v>77</v>
      </c>
      <c r="C22" s="6" t="s">
        <v>56</v>
      </c>
      <c r="D22" s="83"/>
      <c r="E22" s="30">
        <v>20</v>
      </c>
      <c r="F22" s="82"/>
    </row>
    <row r="23" spans="1:6" s="4" customFormat="1" ht="14.25" customHeight="1" x14ac:dyDescent="0.2">
      <c r="A23" s="81">
        <v>15</v>
      </c>
      <c r="B23" s="5" t="s">
        <v>78</v>
      </c>
      <c r="C23" s="6" t="s">
        <v>47</v>
      </c>
      <c r="D23" s="83"/>
      <c r="E23" s="30">
        <v>20</v>
      </c>
      <c r="F23" s="82"/>
    </row>
    <row r="24" spans="1:6" s="4" customFormat="1" ht="14.25" customHeight="1" x14ac:dyDescent="0.2">
      <c r="A24" s="81">
        <v>16</v>
      </c>
      <c r="B24" s="5" t="s">
        <v>36</v>
      </c>
      <c r="C24" s="6" t="s">
        <v>47</v>
      </c>
      <c r="D24" s="83"/>
      <c r="E24" s="30">
        <v>1</v>
      </c>
      <c r="F24" s="82"/>
    </row>
    <row r="25" spans="1:6" s="4" customFormat="1" ht="14.25" customHeight="1" x14ac:dyDescent="0.2">
      <c r="A25" s="81">
        <v>17</v>
      </c>
      <c r="B25" s="8" t="s">
        <v>38</v>
      </c>
      <c r="C25" s="8" t="s">
        <v>44</v>
      </c>
      <c r="D25" s="83"/>
      <c r="E25" s="30">
        <v>1</v>
      </c>
      <c r="F25" s="82"/>
    </row>
    <row r="26" spans="1:6" s="4" customFormat="1" ht="14.25" customHeight="1" x14ac:dyDescent="0.2">
      <c r="A26" s="81">
        <v>18</v>
      </c>
      <c r="B26" s="5" t="s">
        <v>3</v>
      </c>
      <c r="C26" s="5" t="s">
        <v>45</v>
      </c>
      <c r="D26" s="83"/>
      <c r="E26" s="30">
        <v>1</v>
      </c>
      <c r="F26" s="82"/>
    </row>
    <row r="27" spans="1:6" s="4" customFormat="1" ht="14.25" customHeight="1" x14ac:dyDescent="0.2">
      <c r="A27" s="81">
        <v>19</v>
      </c>
      <c r="B27" s="5" t="s">
        <v>62</v>
      </c>
      <c r="C27" s="5" t="s">
        <v>45</v>
      </c>
      <c r="D27" s="83"/>
      <c r="E27" s="30">
        <v>1</v>
      </c>
      <c r="F27" s="82"/>
    </row>
    <row r="28" spans="1:6" s="4" customFormat="1" ht="14.25" customHeight="1" x14ac:dyDescent="0.2">
      <c r="A28" s="81">
        <v>20</v>
      </c>
      <c r="B28" s="5" t="s">
        <v>4</v>
      </c>
      <c r="C28" s="5" t="s">
        <v>58</v>
      </c>
      <c r="D28" s="83"/>
      <c r="E28" s="30">
        <v>1</v>
      </c>
      <c r="F28" s="82"/>
    </row>
    <row r="29" spans="1:6" s="4" customFormat="1" ht="14.25" customHeight="1" x14ac:dyDescent="0.2">
      <c r="A29" s="81">
        <v>21</v>
      </c>
      <c r="B29" s="5" t="s">
        <v>5</v>
      </c>
      <c r="C29" s="5" t="s">
        <v>58</v>
      </c>
      <c r="D29" s="83"/>
      <c r="E29" s="30">
        <v>1</v>
      </c>
      <c r="F29" s="82"/>
    </row>
    <row r="30" spans="1:6" s="4" customFormat="1" ht="14.25" customHeight="1" x14ac:dyDescent="0.2">
      <c r="A30" s="81">
        <v>22</v>
      </c>
      <c r="B30" s="9" t="s">
        <v>39</v>
      </c>
      <c r="C30" s="9" t="s">
        <v>100</v>
      </c>
      <c r="D30" s="83"/>
      <c r="E30" s="30">
        <v>2</v>
      </c>
      <c r="F30" s="82"/>
    </row>
    <row r="31" spans="1:6" s="4" customFormat="1" ht="14.25" customHeight="1" x14ac:dyDescent="0.2">
      <c r="A31" s="81">
        <v>23</v>
      </c>
      <c r="B31" s="9" t="s">
        <v>40</v>
      </c>
      <c r="C31" s="9" t="s">
        <v>100</v>
      </c>
      <c r="D31" s="83"/>
      <c r="E31" s="30">
        <v>2</v>
      </c>
      <c r="F31" s="82"/>
    </row>
    <row r="32" spans="1:6" s="4" customFormat="1" ht="14.25" customHeight="1" x14ac:dyDescent="0.2">
      <c r="A32" s="81">
        <v>24</v>
      </c>
      <c r="B32" s="5" t="s">
        <v>6</v>
      </c>
      <c r="C32" s="5" t="s">
        <v>59</v>
      </c>
      <c r="D32" s="83"/>
      <c r="E32" s="30">
        <v>2</v>
      </c>
      <c r="F32" s="82"/>
    </row>
    <row r="33" spans="1:6" s="4" customFormat="1" ht="14.25" customHeight="1" x14ac:dyDescent="0.2">
      <c r="A33" s="81">
        <v>25</v>
      </c>
      <c r="B33" s="5" t="s">
        <v>7</v>
      </c>
      <c r="C33" s="5" t="s">
        <v>59</v>
      </c>
      <c r="D33" s="83"/>
      <c r="E33" s="30">
        <v>2</v>
      </c>
      <c r="F33" s="82"/>
    </row>
    <row r="34" spans="1:6" s="4" customFormat="1" ht="27" customHeight="1" x14ac:dyDescent="0.2">
      <c r="A34" s="81">
        <v>26</v>
      </c>
      <c r="B34" s="5" t="s">
        <v>8</v>
      </c>
      <c r="C34" s="5" t="s">
        <v>59</v>
      </c>
      <c r="D34" s="83"/>
      <c r="E34" s="30">
        <v>2</v>
      </c>
      <c r="F34" s="82"/>
    </row>
    <row r="35" spans="1:6" ht="27" customHeight="1" x14ac:dyDescent="0.2">
      <c r="A35" s="81">
        <v>27</v>
      </c>
      <c r="B35" s="5" t="s">
        <v>9</v>
      </c>
      <c r="C35" s="5" t="s">
        <v>59</v>
      </c>
      <c r="D35" s="83"/>
      <c r="E35" s="30">
        <v>2</v>
      </c>
      <c r="F35" s="47"/>
    </row>
    <row r="36" spans="1:6" ht="18.75" customHeight="1" x14ac:dyDescent="0.2">
      <c r="A36" s="81">
        <v>28</v>
      </c>
      <c r="B36" s="5" t="s">
        <v>10</v>
      </c>
      <c r="C36" s="5" t="s">
        <v>59</v>
      </c>
      <c r="D36" s="83"/>
      <c r="E36" s="30">
        <v>2</v>
      </c>
      <c r="F36" s="47"/>
    </row>
    <row r="37" spans="1:6" ht="18.75" customHeight="1" x14ac:dyDescent="0.2">
      <c r="A37" s="81">
        <v>29</v>
      </c>
      <c r="B37" s="5" t="s">
        <v>61</v>
      </c>
      <c r="C37" s="5" t="s">
        <v>59</v>
      </c>
      <c r="D37" s="83"/>
      <c r="E37" s="30">
        <v>2</v>
      </c>
      <c r="F37" s="47"/>
    </row>
    <row r="38" spans="1:6" ht="18.75" customHeight="1" x14ac:dyDescent="0.2">
      <c r="A38" s="81">
        <v>30</v>
      </c>
      <c r="B38" s="5" t="s">
        <v>11</v>
      </c>
      <c r="C38" s="5" t="s">
        <v>12</v>
      </c>
      <c r="D38" s="83"/>
      <c r="E38" s="30">
        <v>1</v>
      </c>
      <c r="F38" s="47"/>
    </row>
    <row r="39" spans="1:6" ht="27" customHeight="1" x14ac:dyDescent="0.2">
      <c r="A39" s="81">
        <v>31</v>
      </c>
      <c r="B39" s="5" t="s">
        <v>13</v>
      </c>
      <c r="C39" s="5" t="s">
        <v>12</v>
      </c>
      <c r="D39" s="83"/>
      <c r="E39" s="30">
        <v>1</v>
      </c>
      <c r="F39" s="47"/>
    </row>
    <row r="40" spans="1:6" ht="16.5" customHeight="1" x14ac:dyDescent="0.2">
      <c r="A40" s="81">
        <v>32</v>
      </c>
      <c r="B40" s="5" t="s">
        <v>14</v>
      </c>
      <c r="C40" s="5" t="s">
        <v>12</v>
      </c>
      <c r="D40" s="83"/>
      <c r="E40" s="30">
        <v>1</v>
      </c>
      <c r="F40" s="47"/>
    </row>
    <row r="41" spans="1:6" s="4" customFormat="1" ht="16.5" customHeight="1" x14ac:dyDescent="0.2">
      <c r="A41" s="81">
        <v>33</v>
      </c>
      <c r="B41" s="5" t="s">
        <v>15</v>
      </c>
      <c r="C41" s="5" t="s">
        <v>12</v>
      </c>
      <c r="D41" s="83"/>
      <c r="E41" s="30">
        <v>1</v>
      </c>
      <c r="F41" s="82"/>
    </row>
    <row r="42" spans="1:6" s="4" customFormat="1" ht="27" customHeight="1" x14ac:dyDescent="0.2">
      <c r="A42" s="81">
        <v>34</v>
      </c>
      <c r="B42" s="5" t="s">
        <v>16</v>
      </c>
      <c r="C42" s="5" t="s">
        <v>12</v>
      </c>
      <c r="D42" s="83"/>
      <c r="E42" s="30">
        <v>1</v>
      </c>
      <c r="F42" s="82"/>
    </row>
    <row r="43" spans="1:6" ht="15.75" customHeight="1" x14ac:dyDescent="0.2">
      <c r="A43" s="81">
        <v>35</v>
      </c>
      <c r="B43" s="5" t="s">
        <v>17</v>
      </c>
      <c r="C43" s="5" t="s">
        <v>12</v>
      </c>
      <c r="D43" s="83"/>
      <c r="E43" s="30">
        <v>1</v>
      </c>
      <c r="F43" s="47"/>
    </row>
    <row r="44" spans="1:6" s="4" customFormat="1" ht="15.75" customHeight="1" x14ac:dyDescent="0.2">
      <c r="A44" s="81">
        <v>36</v>
      </c>
      <c r="B44" s="5" t="s">
        <v>18</v>
      </c>
      <c r="C44" s="5" t="s">
        <v>60</v>
      </c>
      <c r="D44" s="83"/>
      <c r="E44" s="30">
        <v>1</v>
      </c>
      <c r="F44" s="82"/>
    </row>
    <row r="45" spans="1:6" s="4" customFormat="1" ht="15.75" customHeight="1" x14ac:dyDescent="0.2">
      <c r="A45" s="81">
        <v>37</v>
      </c>
      <c r="B45" s="5" t="s">
        <v>19</v>
      </c>
      <c r="C45" s="5" t="s">
        <v>60</v>
      </c>
      <c r="D45" s="83"/>
      <c r="E45" s="30">
        <v>1</v>
      </c>
      <c r="F45" s="82"/>
    </row>
    <row r="46" spans="1:6" ht="15.75" customHeight="1" x14ac:dyDescent="0.2">
      <c r="A46" s="81">
        <v>38</v>
      </c>
      <c r="B46" s="5" t="s">
        <v>79</v>
      </c>
      <c r="C46" s="6" t="s">
        <v>57</v>
      </c>
      <c r="D46" s="83"/>
      <c r="E46" s="30">
        <v>4</v>
      </c>
      <c r="F46" s="47"/>
    </row>
    <row r="47" spans="1:6" s="4" customFormat="1" ht="15.75" customHeight="1" x14ac:dyDescent="0.2">
      <c r="A47" s="81">
        <v>39</v>
      </c>
      <c r="B47" s="5" t="s">
        <v>20</v>
      </c>
      <c r="C47" s="5" t="s">
        <v>48</v>
      </c>
      <c r="D47" s="83"/>
      <c r="E47" s="30">
        <v>1</v>
      </c>
      <c r="F47" s="82"/>
    </row>
    <row r="48" spans="1:6" s="4" customFormat="1" ht="15.75" customHeight="1" x14ac:dyDescent="0.2">
      <c r="A48" s="81">
        <v>40</v>
      </c>
      <c r="B48" s="5" t="s">
        <v>21</v>
      </c>
      <c r="C48" s="5" t="s">
        <v>48</v>
      </c>
      <c r="D48" s="83"/>
      <c r="E48" s="30">
        <v>1</v>
      </c>
      <c r="F48" s="82"/>
    </row>
    <row r="49" spans="1:6" s="4" customFormat="1" ht="15.75" customHeight="1" x14ac:dyDescent="0.2">
      <c r="A49" s="81">
        <v>41</v>
      </c>
      <c r="B49" s="5" t="s">
        <v>63</v>
      </c>
      <c r="C49" s="5" t="s">
        <v>101</v>
      </c>
      <c r="D49" s="83"/>
      <c r="E49" s="30">
        <v>5</v>
      </c>
      <c r="F49" s="82"/>
    </row>
    <row r="50" spans="1:6" s="4" customFormat="1" ht="15.75" customHeight="1" x14ac:dyDescent="0.2">
      <c r="A50" s="81">
        <v>42</v>
      </c>
      <c r="B50" s="5" t="s">
        <v>64</v>
      </c>
      <c r="C50" s="5" t="s">
        <v>101</v>
      </c>
      <c r="D50" s="83"/>
      <c r="E50" s="30">
        <v>1</v>
      </c>
      <c r="F50" s="82"/>
    </row>
    <row r="51" spans="1:6" s="4" customFormat="1" ht="15.75" customHeight="1" x14ac:dyDescent="0.2">
      <c r="A51" s="81">
        <v>43</v>
      </c>
      <c r="B51" s="5" t="s">
        <v>94</v>
      </c>
      <c r="C51" s="5" t="s">
        <v>102</v>
      </c>
      <c r="D51" s="83"/>
      <c r="E51" s="30">
        <v>3</v>
      </c>
      <c r="F51" s="82"/>
    </row>
    <row r="52" spans="1:6" s="4" customFormat="1" ht="15" customHeight="1" x14ac:dyDescent="0.2">
      <c r="A52" s="81">
        <v>44</v>
      </c>
      <c r="B52" s="5" t="s">
        <v>37</v>
      </c>
      <c r="C52" s="5" t="s">
        <v>102</v>
      </c>
      <c r="D52" s="83"/>
      <c r="E52" s="30">
        <v>1</v>
      </c>
      <c r="F52" s="82"/>
    </row>
    <row r="53" spans="1:6" s="4" customFormat="1" ht="15.75" x14ac:dyDescent="0.2">
      <c r="A53" s="81">
        <v>45</v>
      </c>
      <c r="B53" s="5" t="s">
        <v>22</v>
      </c>
      <c r="C53" s="5" t="s">
        <v>104</v>
      </c>
      <c r="D53" s="46"/>
      <c r="E53" s="36">
        <v>2</v>
      </c>
      <c r="F53" s="82"/>
    </row>
    <row r="54" spans="1:6" s="4" customFormat="1" ht="18" customHeight="1" x14ac:dyDescent="0.2">
      <c r="A54" s="81">
        <v>46</v>
      </c>
      <c r="B54" s="5" t="s">
        <v>93</v>
      </c>
      <c r="C54" s="5" t="s">
        <v>104</v>
      </c>
      <c r="D54" s="46"/>
      <c r="E54" s="36">
        <v>1</v>
      </c>
      <c r="F54" s="82"/>
    </row>
    <row r="55" spans="1:6" s="4" customFormat="1" ht="44.25" customHeight="1" x14ac:dyDescent="0.2">
      <c r="A55" s="81">
        <v>47</v>
      </c>
      <c r="B55" s="5" t="s">
        <v>23</v>
      </c>
      <c r="C55" s="6" t="s">
        <v>106</v>
      </c>
      <c r="D55" s="83"/>
      <c r="E55" s="30">
        <v>21</v>
      </c>
      <c r="F55" s="82"/>
    </row>
    <row r="56" spans="1:6" ht="27" customHeight="1" x14ac:dyDescent="0.2">
      <c r="A56" s="81">
        <v>48</v>
      </c>
      <c r="B56" s="10" t="s">
        <v>24</v>
      </c>
      <c r="C56" s="6" t="s">
        <v>50</v>
      </c>
      <c r="D56" s="83"/>
      <c r="E56" s="30">
        <v>1</v>
      </c>
      <c r="F56" s="47"/>
    </row>
    <row r="57" spans="1:6" s="4" customFormat="1" ht="18.75" customHeight="1" x14ac:dyDescent="0.2">
      <c r="A57" s="81">
        <v>49</v>
      </c>
      <c r="B57" s="10" t="s">
        <v>25</v>
      </c>
      <c r="C57" s="6" t="s">
        <v>51</v>
      </c>
      <c r="D57" s="83"/>
      <c r="E57" s="30">
        <v>1</v>
      </c>
      <c r="F57" s="82"/>
    </row>
    <row r="58" spans="1:6" s="4" customFormat="1" ht="27" customHeight="1" x14ac:dyDescent="0.2">
      <c r="A58" s="81">
        <v>50</v>
      </c>
      <c r="B58" s="5" t="s">
        <v>26</v>
      </c>
      <c r="C58" s="5" t="s">
        <v>103</v>
      </c>
      <c r="D58" s="83"/>
      <c r="E58" s="30">
        <v>20</v>
      </c>
      <c r="F58" s="82"/>
    </row>
    <row r="59" spans="1:6" s="4" customFormat="1" ht="28.5" customHeight="1" x14ac:dyDescent="0.2">
      <c r="A59" s="81">
        <v>51</v>
      </c>
      <c r="B59" s="5" t="s">
        <v>27</v>
      </c>
      <c r="C59" s="5" t="s">
        <v>103</v>
      </c>
      <c r="D59" s="83"/>
      <c r="E59" s="30">
        <v>2</v>
      </c>
      <c r="F59" s="82"/>
    </row>
    <row r="60" spans="1:6" s="4" customFormat="1" ht="23.25" customHeight="1" x14ac:dyDescent="0.2">
      <c r="A60" s="81">
        <v>52</v>
      </c>
      <c r="B60" s="6" t="s">
        <v>28</v>
      </c>
      <c r="C60" s="6" t="s">
        <v>107</v>
      </c>
      <c r="D60" s="83"/>
      <c r="E60" s="30">
        <v>40</v>
      </c>
      <c r="F60" s="82"/>
    </row>
    <row r="61" spans="1:6" s="4" customFormat="1" ht="25.5" customHeight="1" x14ac:dyDescent="0.2">
      <c r="A61" s="81">
        <v>53</v>
      </c>
      <c r="B61" s="5" t="s">
        <v>29</v>
      </c>
      <c r="C61" s="6" t="s">
        <v>107</v>
      </c>
      <c r="D61" s="83"/>
      <c r="E61" s="30">
        <v>3</v>
      </c>
      <c r="F61" s="82"/>
    </row>
    <row r="62" spans="1:6" s="4" customFormat="1" ht="15" customHeight="1" x14ac:dyDescent="0.2">
      <c r="A62" s="81">
        <v>54</v>
      </c>
      <c r="B62" s="5" t="s">
        <v>80</v>
      </c>
      <c r="C62" s="5" t="s">
        <v>52</v>
      </c>
      <c r="D62" s="83"/>
      <c r="E62" s="30">
        <v>2</v>
      </c>
      <c r="F62" s="82"/>
    </row>
    <row r="63" spans="1:6" s="4" customFormat="1" ht="15" customHeight="1" x14ac:dyDescent="0.2">
      <c r="A63" s="81">
        <v>55</v>
      </c>
      <c r="B63" s="5" t="s">
        <v>95</v>
      </c>
      <c r="C63" s="5" t="s">
        <v>52</v>
      </c>
      <c r="D63" s="83"/>
      <c r="E63" s="30">
        <v>1</v>
      </c>
      <c r="F63" s="82"/>
    </row>
    <row r="64" spans="1:6" s="4" customFormat="1" ht="15" customHeight="1" x14ac:dyDescent="0.2">
      <c r="A64" s="81">
        <v>56</v>
      </c>
      <c r="B64" s="5" t="s">
        <v>82</v>
      </c>
      <c r="C64" s="5" t="s">
        <v>52</v>
      </c>
      <c r="D64" s="83"/>
      <c r="E64" s="30">
        <v>1</v>
      </c>
      <c r="F64" s="82"/>
    </row>
    <row r="65" spans="1:6" s="4" customFormat="1" ht="15" customHeight="1" x14ac:dyDescent="0.2">
      <c r="A65" s="81">
        <v>57</v>
      </c>
      <c r="B65" s="5" t="s">
        <v>81</v>
      </c>
      <c r="C65" s="5" t="s">
        <v>52</v>
      </c>
      <c r="D65" s="83"/>
      <c r="E65" s="30">
        <v>1</v>
      </c>
      <c r="F65" s="82"/>
    </row>
    <row r="66" spans="1:6" s="4" customFormat="1" ht="15" customHeight="1" x14ac:dyDescent="0.2">
      <c r="A66" s="81">
        <v>58</v>
      </c>
      <c r="B66" s="5" t="s">
        <v>83</v>
      </c>
      <c r="C66" s="5" t="s">
        <v>53</v>
      </c>
      <c r="D66" s="83"/>
      <c r="E66" s="30">
        <v>2</v>
      </c>
      <c r="F66" s="82"/>
    </row>
    <row r="67" spans="1:6" s="4" customFormat="1" ht="15" customHeight="1" x14ac:dyDescent="0.2">
      <c r="A67" s="81">
        <v>59</v>
      </c>
      <c r="B67" s="5" t="s">
        <v>96</v>
      </c>
      <c r="C67" s="5" t="s">
        <v>53</v>
      </c>
      <c r="D67" s="46"/>
      <c r="E67" s="36">
        <v>2</v>
      </c>
      <c r="F67" s="82"/>
    </row>
    <row r="68" spans="1:6" s="4" customFormat="1" ht="15" customHeight="1" x14ac:dyDescent="0.2">
      <c r="A68" s="81">
        <v>60</v>
      </c>
      <c r="B68" s="5" t="s">
        <v>97</v>
      </c>
      <c r="C68" s="5" t="s">
        <v>53</v>
      </c>
      <c r="D68" s="46"/>
      <c r="E68" s="36">
        <v>2</v>
      </c>
      <c r="F68" s="82"/>
    </row>
    <row r="69" spans="1:6" s="4" customFormat="1" ht="15" customHeight="1" x14ac:dyDescent="0.2">
      <c r="A69" s="81">
        <v>61</v>
      </c>
      <c r="B69" s="5" t="s">
        <v>84</v>
      </c>
      <c r="C69" s="5" t="s">
        <v>53</v>
      </c>
      <c r="D69" s="46"/>
      <c r="E69" s="36">
        <v>2</v>
      </c>
      <c r="F69" s="82"/>
    </row>
    <row r="70" spans="1:6" s="4" customFormat="1" ht="15" customHeight="1" x14ac:dyDescent="0.2">
      <c r="A70" s="81">
        <v>62</v>
      </c>
      <c r="B70" s="10" t="s">
        <v>85</v>
      </c>
      <c r="C70" s="11" t="s">
        <v>49</v>
      </c>
      <c r="D70" s="46"/>
      <c r="E70" s="36">
        <v>5</v>
      </c>
      <c r="F70" s="82"/>
    </row>
    <row r="71" spans="1:6" s="4" customFormat="1" ht="15" customHeight="1" x14ac:dyDescent="0.2">
      <c r="A71" s="81">
        <v>63</v>
      </c>
      <c r="B71" s="10" t="s">
        <v>86</v>
      </c>
      <c r="C71" s="11" t="s">
        <v>49</v>
      </c>
      <c r="D71" s="83"/>
      <c r="E71" s="30">
        <v>5</v>
      </c>
      <c r="F71" s="82"/>
    </row>
    <row r="72" spans="1:6" s="4" customFormat="1" ht="15" customHeight="1" x14ac:dyDescent="0.2">
      <c r="A72" s="81">
        <v>64</v>
      </c>
      <c r="B72" s="10" t="s">
        <v>87</v>
      </c>
      <c r="C72" s="11" t="s">
        <v>49</v>
      </c>
      <c r="D72" s="83"/>
      <c r="E72" s="30">
        <v>5</v>
      </c>
      <c r="F72" s="82"/>
    </row>
    <row r="73" spans="1:6" s="4" customFormat="1" ht="15" customHeight="1" x14ac:dyDescent="0.2">
      <c r="A73" s="81">
        <v>65</v>
      </c>
      <c r="B73" s="10" t="s">
        <v>88</v>
      </c>
      <c r="C73" s="11" t="s">
        <v>49</v>
      </c>
      <c r="D73" s="83"/>
      <c r="E73" s="30">
        <v>5</v>
      </c>
      <c r="F73" s="82"/>
    </row>
    <row r="74" spans="1:6" s="4" customFormat="1" ht="15" customHeight="1" x14ac:dyDescent="0.2">
      <c r="A74" s="81">
        <v>66</v>
      </c>
      <c r="B74" s="5" t="s">
        <v>89</v>
      </c>
      <c r="C74" s="5" t="s">
        <v>54</v>
      </c>
      <c r="D74" s="83"/>
      <c r="E74" s="30">
        <v>2</v>
      </c>
      <c r="F74" s="82"/>
    </row>
    <row r="75" spans="1:6" s="4" customFormat="1" ht="15" customHeight="1" x14ac:dyDescent="0.2">
      <c r="A75" s="81">
        <v>67</v>
      </c>
      <c r="B75" s="5" t="s">
        <v>90</v>
      </c>
      <c r="C75" s="5" t="s">
        <v>54</v>
      </c>
      <c r="D75" s="83"/>
      <c r="E75" s="30">
        <v>1</v>
      </c>
      <c r="F75" s="82"/>
    </row>
    <row r="76" spans="1:6" s="4" customFormat="1" ht="16.5" customHeight="1" x14ac:dyDescent="0.2">
      <c r="A76" s="81">
        <v>68</v>
      </c>
      <c r="B76" s="5" t="s">
        <v>91</v>
      </c>
      <c r="C76" s="5" t="s">
        <v>54</v>
      </c>
      <c r="D76" s="83"/>
      <c r="E76" s="30">
        <v>1</v>
      </c>
      <c r="F76" s="82"/>
    </row>
    <row r="77" spans="1:6" s="4" customFormat="1" ht="16.5" customHeight="1" x14ac:dyDescent="0.2">
      <c r="A77" s="81">
        <v>69</v>
      </c>
      <c r="B77" s="5" t="s">
        <v>92</v>
      </c>
      <c r="C77" s="5" t="s">
        <v>54</v>
      </c>
      <c r="D77" s="83"/>
      <c r="E77" s="30">
        <v>1</v>
      </c>
      <c r="F77" s="82"/>
    </row>
    <row r="78" spans="1:6" s="4" customFormat="1" ht="16.5" customHeight="1" x14ac:dyDescent="0.2">
      <c r="A78" s="81">
        <v>70</v>
      </c>
      <c r="B78" s="5" t="s">
        <v>30</v>
      </c>
      <c r="C78" s="5" t="s">
        <v>54</v>
      </c>
      <c r="D78" s="83"/>
      <c r="E78" s="30">
        <v>1</v>
      </c>
      <c r="F78" s="82"/>
    </row>
    <row r="79" spans="1:6" s="4" customFormat="1" ht="24.75" customHeight="1" x14ac:dyDescent="0.2">
      <c r="A79" s="81">
        <v>71</v>
      </c>
      <c r="B79" s="5" t="s">
        <v>31</v>
      </c>
      <c r="C79" s="5" t="s">
        <v>55</v>
      </c>
      <c r="D79" s="83"/>
      <c r="E79" s="30">
        <v>8</v>
      </c>
      <c r="F79" s="82"/>
    </row>
    <row r="80" spans="1:6" s="4" customFormat="1" ht="24.75" customHeight="1" x14ac:dyDescent="0.2">
      <c r="A80" s="81">
        <v>72</v>
      </c>
      <c r="B80" s="5" t="s">
        <v>32</v>
      </c>
      <c r="C80" s="5" t="s">
        <v>55</v>
      </c>
      <c r="D80" s="83"/>
      <c r="E80" s="30">
        <v>4</v>
      </c>
      <c r="F80" s="82"/>
    </row>
    <row r="81" spans="1:6" ht="25.5" x14ac:dyDescent="0.2">
      <c r="A81" s="81">
        <v>73</v>
      </c>
      <c r="B81" s="5" t="s">
        <v>33</v>
      </c>
      <c r="C81" s="5" t="s">
        <v>55</v>
      </c>
      <c r="D81" s="84"/>
      <c r="E81" s="85">
        <v>4</v>
      </c>
      <c r="F81" s="47"/>
    </row>
    <row r="82" spans="1:6" ht="25.5" x14ac:dyDescent="0.2">
      <c r="A82" s="81">
        <v>74</v>
      </c>
      <c r="B82" s="5" t="s">
        <v>34</v>
      </c>
      <c r="C82" s="5" t="s">
        <v>55</v>
      </c>
      <c r="D82" s="86"/>
      <c r="E82" s="85">
        <v>4</v>
      </c>
      <c r="F82" s="47"/>
    </row>
    <row r="83" spans="1:6" ht="25.5" x14ac:dyDescent="0.2">
      <c r="A83" s="81">
        <v>75</v>
      </c>
      <c r="B83" s="5" t="s">
        <v>35</v>
      </c>
      <c r="C83" s="5" t="s">
        <v>55</v>
      </c>
      <c r="D83" s="87"/>
      <c r="E83" s="85">
        <v>2</v>
      </c>
      <c r="F83" s="47"/>
    </row>
    <row r="84" spans="1:6" s="65" customFormat="1" x14ac:dyDescent="0.25">
      <c r="D84" s="14" t="s">
        <v>126</v>
      </c>
      <c r="E84" s="65">
        <f>SUM(E9:E83)</f>
        <v>258</v>
      </c>
    </row>
    <row r="85" spans="1:6" x14ac:dyDescent="0.2">
      <c r="D85" s="14"/>
    </row>
    <row r="86" spans="1:6" x14ac:dyDescent="0.2">
      <c r="D86" s="14"/>
    </row>
    <row r="87" spans="1:6" x14ac:dyDescent="0.2">
      <c r="D87" s="14"/>
    </row>
    <row r="88" spans="1:6" x14ac:dyDescent="0.2">
      <c r="D88" s="14"/>
    </row>
    <row r="89" spans="1:6" x14ac:dyDescent="0.2">
      <c r="D89" s="14"/>
    </row>
    <row r="90" spans="1:6" x14ac:dyDescent="0.2">
      <c r="D90" s="14"/>
    </row>
    <row r="91" spans="1:6" x14ac:dyDescent="0.2">
      <c r="D91" s="14"/>
    </row>
    <row r="92" spans="1:6" x14ac:dyDescent="0.2">
      <c r="D92" s="14"/>
    </row>
  </sheetData>
  <mergeCells count="2">
    <mergeCell ref="A5:F5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2C2B-5DFF-407E-BD09-D842643C46A1}">
  <dimension ref="A1:F92"/>
  <sheetViews>
    <sheetView workbookViewId="0">
      <selection activeCell="I83" sqref="I83"/>
    </sheetView>
  </sheetViews>
  <sheetFormatPr defaultRowHeight="12.75" x14ac:dyDescent="0.2"/>
  <cols>
    <col min="1" max="1" width="4" style="12" customWidth="1"/>
    <col min="2" max="2" width="26.7109375" style="12" customWidth="1"/>
    <col min="3" max="3" width="45" style="13" customWidth="1"/>
    <col min="4" max="4" width="12.42578125" style="15" customWidth="1"/>
    <col min="5" max="5" width="12" style="7" customWidth="1"/>
    <col min="6" max="6" width="12.140625" style="7" customWidth="1"/>
    <col min="7" max="16384" width="9.140625" style="7"/>
  </cols>
  <sheetData>
    <row r="1" spans="1:6" s="17" customFormat="1" ht="15.75" x14ac:dyDescent="0.25">
      <c r="A1" s="16" t="s">
        <v>108</v>
      </c>
      <c r="D1" s="18"/>
      <c r="E1" s="18"/>
      <c r="F1" s="21" t="s">
        <v>133</v>
      </c>
    </row>
    <row r="2" spans="1:6" s="17" customFormat="1" ht="15.75" x14ac:dyDescent="0.25">
      <c r="A2" s="20" t="s">
        <v>109</v>
      </c>
      <c r="B2" s="21"/>
      <c r="C2" s="21"/>
      <c r="D2" s="21"/>
      <c r="E2" s="21"/>
    </row>
    <row r="3" spans="1:6" s="17" customFormat="1" ht="15.75" x14ac:dyDescent="0.25">
      <c r="A3" s="22"/>
      <c r="B3" s="18"/>
      <c r="C3" s="18"/>
      <c r="D3" s="18"/>
      <c r="E3" s="18"/>
    </row>
    <row r="4" spans="1:6" s="17" customFormat="1" ht="30.75" customHeight="1" x14ac:dyDescent="0.25">
      <c r="A4" s="113"/>
      <c r="B4" s="113"/>
      <c r="C4" s="113"/>
      <c r="D4" s="113"/>
      <c r="E4" s="113"/>
      <c r="F4" s="113"/>
    </row>
    <row r="5" spans="1:6" s="17" customFormat="1" ht="29.25" customHeight="1" x14ac:dyDescent="0.25">
      <c r="A5" s="114" t="s">
        <v>131</v>
      </c>
      <c r="B5" s="114"/>
      <c r="C5" s="114"/>
      <c r="D5" s="114"/>
      <c r="E5" s="114"/>
      <c r="F5" s="114"/>
    </row>
    <row r="6" spans="1:6" s="17" customFormat="1" ht="15.75" x14ac:dyDescent="0.25">
      <c r="A6" s="89"/>
      <c r="B6" s="89"/>
      <c r="C6" s="89"/>
      <c r="D6" s="89"/>
      <c r="E6" s="89"/>
      <c r="F6" s="89"/>
    </row>
    <row r="7" spans="1:6" s="3" customFormat="1" ht="30.75" customHeight="1" x14ac:dyDescent="0.2">
      <c r="A7" s="77" t="s">
        <v>0</v>
      </c>
      <c r="B7" s="77" t="s">
        <v>1</v>
      </c>
      <c r="C7" s="77" t="s">
        <v>98</v>
      </c>
      <c r="D7" s="78" t="s">
        <v>110</v>
      </c>
      <c r="E7" s="64" t="s">
        <v>127</v>
      </c>
      <c r="F7" s="77" t="s">
        <v>128</v>
      </c>
    </row>
    <row r="8" spans="1:6" s="44" customFormat="1" ht="11.25" customHeight="1" x14ac:dyDescent="0.2">
      <c r="A8" s="79">
        <v>0</v>
      </c>
      <c r="B8" s="79">
        <v>1</v>
      </c>
      <c r="C8" s="79">
        <v>2</v>
      </c>
      <c r="D8" s="80">
        <v>3</v>
      </c>
      <c r="E8" s="80">
        <v>4</v>
      </c>
      <c r="F8" s="88" t="s">
        <v>118</v>
      </c>
    </row>
    <row r="9" spans="1:6" s="4" customFormat="1" ht="14.25" customHeight="1" x14ac:dyDescent="0.2">
      <c r="A9" s="81">
        <v>1</v>
      </c>
      <c r="B9" s="10" t="s">
        <v>2</v>
      </c>
      <c r="C9" s="11" t="s">
        <v>99</v>
      </c>
      <c r="D9" s="46"/>
      <c r="E9" s="36">
        <v>4</v>
      </c>
      <c r="F9" s="82"/>
    </row>
    <row r="10" spans="1:6" s="4" customFormat="1" ht="14.25" customHeight="1" x14ac:dyDescent="0.2">
      <c r="A10" s="81">
        <v>2</v>
      </c>
      <c r="B10" s="5" t="s">
        <v>65</v>
      </c>
      <c r="C10" s="6" t="s">
        <v>41</v>
      </c>
      <c r="D10" s="83"/>
      <c r="E10" s="30">
        <v>10</v>
      </c>
      <c r="F10" s="82"/>
    </row>
    <row r="11" spans="1:6" s="4" customFormat="1" ht="22.5" customHeight="1" x14ac:dyDescent="0.2">
      <c r="A11" s="81">
        <v>3</v>
      </c>
      <c r="B11" s="5" t="s">
        <v>66</v>
      </c>
      <c r="C11" s="6" t="s">
        <v>105</v>
      </c>
      <c r="D11" s="83"/>
      <c r="E11" s="30">
        <v>15</v>
      </c>
      <c r="F11" s="82"/>
    </row>
    <row r="12" spans="1:6" s="4" customFormat="1" ht="14.25" customHeight="1" x14ac:dyDescent="0.2">
      <c r="A12" s="81">
        <v>4</v>
      </c>
      <c r="B12" s="5" t="s">
        <v>67</v>
      </c>
      <c r="C12" s="6" t="s">
        <v>42</v>
      </c>
      <c r="D12" s="83"/>
      <c r="E12" s="30">
        <v>5</v>
      </c>
      <c r="F12" s="82"/>
    </row>
    <row r="13" spans="1:6" s="4" customFormat="1" ht="14.25" customHeight="1" x14ac:dyDescent="0.2">
      <c r="A13" s="81">
        <v>5</v>
      </c>
      <c r="B13" s="5" t="s">
        <v>68</v>
      </c>
      <c r="C13" s="5" t="s">
        <v>43</v>
      </c>
      <c r="D13" s="83"/>
      <c r="E13" s="30">
        <v>1</v>
      </c>
      <c r="F13" s="82"/>
    </row>
    <row r="14" spans="1:6" ht="14.25" customHeight="1" x14ac:dyDescent="0.2">
      <c r="A14" s="81">
        <v>6</v>
      </c>
      <c r="B14" s="5" t="s">
        <v>69</v>
      </c>
      <c r="C14" s="5" t="s">
        <v>43</v>
      </c>
      <c r="D14" s="83"/>
      <c r="E14" s="30">
        <v>1</v>
      </c>
      <c r="F14" s="47"/>
    </row>
    <row r="15" spans="1:6" ht="14.25" customHeight="1" x14ac:dyDescent="0.2">
      <c r="A15" s="81">
        <v>7</v>
      </c>
      <c r="B15" s="5" t="s">
        <v>70</v>
      </c>
      <c r="C15" s="5" t="s">
        <v>43</v>
      </c>
      <c r="D15" s="83"/>
      <c r="E15" s="30">
        <v>1</v>
      </c>
      <c r="F15" s="47"/>
    </row>
    <row r="16" spans="1:6" ht="14.25" customHeight="1" x14ac:dyDescent="0.2">
      <c r="A16" s="81">
        <v>8</v>
      </c>
      <c r="B16" s="5" t="s">
        <v>71</v>
      </c>
      <c r="C16" s="5" t="s">
        <v>43</v>
      </c>
      <c r="D16" s="83"/>
      <c r="E16" s="30">
        <v>1</v>
      </c>
      <c r="F16" s="47"/>
    </row>
    <row r="17" spans="1:6" ht="14.25" customHeight="1" x14ac:dyDescent="0.2">
      <c r="A17" s="81">
        <v>9</v>
      </c>
      <c r="B17" s="5" t="s">
        <v>72</v>
      </c>
      <c r="C17" s="5" t="s">
        <v>46</v>
      </c>
      <c r="D17" s="83"/>
      <c r="E17" s="30">
        <v>2</v>
      </c>
      <c r="F17" s="47"/>
    </row>
    <row r="18" spans="1:6" ht="14.25" customHeight="1" x14ac:dyDescent="0.2">
      <c r="A18" s="81">
        <v>10</v>
      </c>
      <c r="B18" s="5" t="s">
        <v>73</v>
      </c>
      <c r="C18" s="5" t="s">
        <v>46</v>
      </c>
      <c r="D18" s="83"/>
      <c r="E18" s="30">
        <v>2</v>
      </c>
      <c r="F18" s="47"/>
    </row>
    <row r="19" spans="1:6" ht="14.25" customHeight="1" x14ac:dyDescent="0.2">
      <c r="A19" s="81">
        <v>11</v>
      </c>
      <c r="B19" s="5" t="s">
        <v>74</v>
      </c>
      <c r="C19" s="5" t="s">
        <v>46</v>
      </c>
      <c r="D19" s="83"/>
      <c r="E19" s="30">
        <v>2</v>
      </c>
      <c r="F19" s="47"/>
    </row>
    <row r="20" spans="1:6" ht="14.25" customHeight="1" x14ac:dyDescent="0.2">
      <c r="A20" s="81">
        <v>12</v>
      </c>
      <c r="B20" s="5" t="s">
        <v>75</v>
      </c>
      <c r="C20" s="5" t="s">
        <v>46</v>
      </c>
      <c r="D20" s="83"/>
      <c r="E20" s="30">
        <v>2</v>
      </c>
      <c r="F20" s="47"/>
    </row>
    <row r="21" spans="1:6" s="4" customFormat="1" ht="14.25" customHeight="1" x14ac:dyDescent="0.2">
      <c r="A21" s="81">
        <v>13</v>
      </c>
      <c r="B21" s="5" t="s">
        <v>76</v>
      </c>
      <c r="C21" s="5" t="s">
        <v>46</v>
      </c>
      <c r="D21" s="83"/>
      <c r="E21" s="30">
        <v>1</v>
      </c>
      <c r="F21" s="82"/>
    </row>
    <row r="22" spans="1:6" s="4" customFormat="1" ht="14.25" customHeight="1" x14ac:dyDescent="0.2">
      <c r="A22" s="81">
        <v>14</v>
      </c>
      <c r="B22" s="6" t="s">
        <v>77</v>
      </c>
      <c r="C22" s="6" t="s">
        <v>56</v>
      </c>
      <c r="D22" s="83"/>
      <c r="E22" s="30">
        <v>80</v>
      </c>
      <c r="F22" s="82"/>
    </row>
    <row r="23" spans="1:6" s="4" customFormat="1" ht="14.25" customHeight="1" x14ac:dyDescent="0.2">
      <c r="A23" s="81">
        <v>15</v>
      </c>
      <c r="B23" s="5" t="s">
        <v>78</v>
      </c>
      <c r="C23" s="6" t="s">
        <v>47</v>
      </c>
      <c r="D23" s="83"/>
      <c r="E23" s="30">
        <v>80</v>
      </c>
      <c r="F23" s="82"/>
    </row>
    <row r="24" spans="1:6" s="4" customFormat="1" ht="14.25" customHeight="1" x14ac:dyDescent="0.2">
      <c r="A24" s="81">
        <v>16</v>
      </c>
      <c r="B24" s="5" t="s">
        <v>36</v>
      </c>
      <c r="C24" s="6" t="s">
        <v>47</v>
      </c>
      <c r="D24" s="83"/>
      <c r="E24" s="30">
        <v>5</v>
      </c>
      <c r="F24" s="82"/>
    </row>
    <row r="25" spans="1:6" s="4" customFormat="1" ht="14.25" customHeight="1" x14ac:dyDescent="0.2">
      <c r="A25" s="81">
        <v>17</v>
      </c>
      <c r="B25" s="8" t="s">
        <v>38</v>
      </c>
      <c r="C25" s="8" t="s">
        <v>44</v>
      </c>
      <c r="D25" s="83"/>
      <c r="E25" s="30">
        <v>2</v>
      </c>
      <c r="F25" s="82"/>
    </row>
    <row r="26" spans="1:6" s="4" customFormat="1" ht="14.25" customHeight="1" x14ac:dyDescent="0.2">
      <c r="A26" s="81">
        <v>18</v>
      </c>
      <c r="B26" s="5" t="s">
        <v>3</v>
      </c>
      <c r="C26" s="5" t="s">
        <v>45</v>
      </c>
      <c r="D26" s="83"/>
      <c r="E26" s="30">
        <v>1</v>
      </c>
      <c r="F26" s="82"/>
    </row>
    <row r="27" spans="1:6" s="4" customFormat="1" ht="14.25" customHeight="1" x14ac:dyDescent="0.2">
      <c r="A27" s="81">
        <v>19</v>
      </c>
      <c r="B27" s="5" t="s">
        <v>62</v>
      </c>
      <c r="C27" s="5" t="s">
        <v>45</v>
      </c>
      <c r="D27" s="83"/>
      <c r="E27" s="30">
        <v>1</v>
      </c>
      <c r="F27" s="82"/>
    </row>
    <row r="28" spans="1:6" s="4" customFormat="1" ht="14.25" customHeight="1" x14ac:dyDescent="0.2">
      <c r="A28" s="81">
        <v>20</v>
      </c>
      <c r="B28" s="5" t="s">
        <v>4</v>
      </c>
      <c r="C28" s="5" t="s">
        <v>58</v>
      </c>
      <c r="D28" s="83"/>
      <c r="E28" s="30">
        <v>1</v>
      </c>
      <c r="F28" s="82"/>
    </row>
    <row r="29" spans="1:6" s="4" customFormat="1" ht="14.25" customHeight="1" x14ac:dyDescent="0.2">
      <c r="A29" s="81">
        <v>21</v>
      </c>
      <c r="B29" s="5" t="s">
        <v>5</v>
      </c>
      <c r="C29" s="5" t="s">
        <v>58</v>
      </c>
      <c r="D29" s="83"/>
      <c r="E29" s="30">
        <v>1</v>
      </c>
      <c r="F29" s="82"/>
    </row>
    <row r="30" spans="1:6" s="4" customFormat="1" ht="14.25" customHeight="1" x14ac:dyDescent="0.2">
      <c r="A30" s="81">
        <v>22</v>
      </c>
      <c r="B30" s="9" t="s">
        <v>39</v>
      </c>
      <c r="C30" s="9" t="s">
        <v>100</v>
      </c>
      <c r="D30" s="83"/>
      <c r="E30" s="30">
        <v>6</v>
      </c>
      <c r="F30" s="82"/>
    </row>
    <row r="31" spans="1:6" s="4" customFormat="1" ht="14.25" customHeight="1" x14ac:dyDescent="0.2">
      <c r="A31" s="81">
        <v>23</v>
      </c>
      <c r="B31" s="9" t="s">
        <v>40</v>
      </c>
      <c r="C31" s="9" t="s">
        <v>100</v>
      </c>
      <c r="D31" s="83"/>
      <c r="E31" s="30">
        <v>5</v>
      </c>
      <c r="F31" s="82"/>
    </row>
    <row r="32" spans="1:6" s="4" customFormat="1" ht="14.25" customHeight="1" x14ac:dyDescent="0.2">
      <c r="A32" s="81">
        <v>24</v>
      </c>
      <c r="B32" s="5" t="s">
        <v>6</v>
      </c>
      <c r="C32" s="5" t="s">
        <v>59</v>
      </c>
      <c r="D32" s="83"/>
      <c r="E32" s="30">
        <v>6</v>
      </c>
      <c r="F32" s="82"/>
    </row>
    <row r="33" spans="1:6" s="4" customFormat="1" ht="14.25" customHeight="1" x14ac:dyDescent="0.2">
      <c r="A33" s="81">
        <v>25</v>
      </c>
      <c r="B33" s="5" t="s">
        <v>7</v>
      </c>
      <c r="C33" s="5" t="s">
        <v>59</v>
      </c>
      <c r="D33" s="83"/>
      <c r="E33" s="30">
        <v>6</v>
      </c>
      <c r="F33" s="82"/>
    </row>
    <row r="34" spans="1:6" s="4" customFormat="1" ht="27" customHeight="1" x14ac:dyDescent="0.2">
      <c r="A34" s="81">
        <v>26</v>
      </c>
      <c r="B34" s="5" t="s">
        <v>8</v>
      </c>
      <c r="C34" s="5" t="s">
        <v>59</v>
      </c>
      <c r="D34" s="83"/>
      <c r="E34" s="30">
        <v>6</v>
      </c>
      <c r="F34" s="82"/>
    </row>
    <row r="35" spans="1:6" ht="27" customHeight="1" x14ac:dyDescent="0.2">
      <c r="A35" s="81">
        <v>27</v>
      </c>
      <c r="B35" s="5" t="s">
        <v>9</v>
      </c>
      <c r="C35" s="5" t="s">
        <v>59</v>
      </c>
      <c r="D35" s="83"/>
      <c r="E35" s="30">
        <v>6</v>
      </c>
      <c r="F35" s="47"/>
    </row>
    <row r="36" spans="1:6" ht="18.75" customHeight="1" x14ac:dyDescent="0.2">
      <c r="A36" s="81">
        <v>28</v>
      </c>
      <c r="B36" s="5" t="s">
        <v>10</v>
      </c>
      <c r="C36" s="5" t="s">
        <v>59</v>
      </c>
      <c r="D36" s="83"/>
      <c r="E36" s="30">
        <v>6</v>
      </c>
      <c r="F36" s="47"/>
    </row>
    <row r="37" spans="1:6" ht="18.75" customHeight="1" x14ac:dyDescent="0.2">
      <c r="A37" s="81">
        <v>29</v>
      </c>
      <c r="B37" s="5" t="s">
        <v>61</v>
      </c>
      <c r="C37" s="5" t="s">
        <v>59</v>
      </c>
      <c r="D37" s="83"/>
      <c r="E37" s="30">
        <v>6</v>
      </c>
      <c r="F37" s="47"/>
    </row>
    <row r="38" spans="1:6" ht="18.75" customHeight="1" x14ac:dyDescent="0.2">
      <c r="A38" s="81">
        <v>30</v>
      </c>
      <c r="B38" s="5" t="s">
        <v>11</v>
      </c>
      <c r="C38" s="5" t="s">
        <v>12</v>
      </c>
      <c r="D38" s="83"/>
      <c r="E38" s="30">
        <v>2</v>
      </c>
      <c r="F38" s="47"/>
    </row>
    <row r="39" spans="1:6" ht="27" customHeight="1" x14ac:dyDescent="0.2">
      <c r="A39" s="81">
        <v>31</v>
      </c>
      <c r="B39" s="5" t="s">
        <v>13</v>
      </c>
      <c r="C39" s="5" t="s">
        <v>12</v>
      </c>
      <c r="D39" s="83"/>
      <c r="E39" s="30">
        <v>2</v>
      </c>
      <c r="F39" s="47"/>
    </row>
    <row r="40" spans="1:6" ht="16.5" customHeight="1" x14ac:dyDescent="0.2">
      <c r="A40" s="81">
        <v>32</v>
      </c>
      <c r="B40" s="5" t="s">
        <v>14</v>
      </c>
      <c r="C40" s="5" t="s">
        <v>12</v>
      </c>
      <c r="D40" s="83"/>
      <c r="E40" s="30">
        <v>2</v>
      </c>
      <c r="F40" s="47"/>
    </row>
    <row r="41" spans="1:6" s="4" customFormat="1" ht="16.5" customHeight="1" x14ac:dyDescent="0.2">
      <c r="A41" s="81">
        <v>33</v>
      </c>
      <c r="B41" s="5" t="s">
        <v>15</v>
      </c>
      <c r="C41" s="5" t="s">
        <v>12</v>
      </c>
      <c r="D41" s="83"/>
      <c r="E41" s="30">
        <v>2</v>
      </c>
      <c r="F41" s="82"/>
    </row>
    <row r="42" spans="1:6" s="4" customFormat="1" ht="27" customHeight="1" x14ac:dyDescent="0.2">
      <c r="A42" s="81">
        <v>34</v>
      </c>
      <c r="B42" s="5" t="s">
        <v>16</v>
      </c>
      <c r="C42" s="5" t="s">
        <v>12</v>
      </c>
      <c r="D42" s="83"/>
      <c r="E42" s="30">
        <v>2</v>
      </c>
      <c r="F42" s="82"/>
    </row>
    <row r="43" spans="1:6" ht="15.75" customHeight="1" x14ac:dyDescent="0.2">
      <c r="A43" s="81">
        <v>35</v>
      </c>
      <c r="B43" s="5" t="s">
        <v>17</v>
      </c>
      <c r="C43" s="5" t="s">
        <v>12</v>
      </c>
      <c r="D43" s="83"/>
      <c r="E43" s="30">
        <v>2</v>
      </c>
      <c r="F43" s="47"/>
    </row>
    <row r="44" spans="1:6" s="4" customFormat="1" ht="15.75" customHeight="1" x14ac:dyDescent="0.2">
      <c r="A44" s="81">
        <v>36</v>
      </c>
      <c r="B44" s="5" t="s">
        <v>18</v>
      </c>
      <c r="C44" s="5" t="s">
        <v>60</v>
      </c>
      <c r="D44" s="83"/>
      <c r="E44" s="30">
        <v>5</v>
      </c>
      <c r="F44" s="82"/>
    </row>
    <row r="45" spans="1:6" s="4" customFormat="1" ht="15.75" customHeight="1" x14ac:dyDescent="0.2">
      <c r="A45" s="81">
        <v>37</v>
      </c>
      <c r="B45" s="5" t="s">
        <v>19</v>
      </c>
      <c r="C45" s="5" t="s">
        <v>60</v>
      </c>
      <c r="D45" s="83"/>
      <c r="E45" s="30">
        <v>1</v>
      </c>
      <c r="F45" s="82"/>
    </row>
    <row r="46" spans="1:6" ht="15.75" customHeight="1" x14ac:dyDescent="0.2">
      <c r="A46" s="81">
        <v>38</v>
      </c>
      <c r="B46" s="5" t="s">
        <v>79</v>
      </c>
      <c r="C46" s="6" t="s">
        <v>57</v>
      </c>
      <c r="D46" s="83"/>
      <c r="E46" s="30">
        <v>14</v>
      </c>
      <c r="F46" s="47"/>
    </row>
    <row r="47" spans="1:6" s="4" customFormat="1" ht="15.75" customHeight="1" x14ac:dyDescent="0.2">
      <c r="A47" s="81">
        <v>39</v>
      </c>
      <c r="B47" s="5" t="s">
        <v>20</v>
      </c>
      <c r="C47" s="5" t="s">
        <v>48</v>
      </c>
      <c r="D47" s="83"/>
      <c r="E47" s="30">
        <v>1</v>
      </c>
      <c r="F47" s="82"/>
    </row>
    <row r="48" spans="1:6" s="4" customFormat="1" ht="15.75" customHeight="1" x14ac:dyDescent="0.2">
      <c r="A48" s="81">
        <v>40</v>
      </c>
      <c r="B48" s="5" t="s">
        <v>21</v>
      </c>
      <c r="C48" s="5" t="s">
        <v>48</v>
      </c>
      <c r="D48" s="83"/>
      <c r="E48" s="30">
        <v>1</v>
      </c>
      <c r="F48" s="82"/>
    </row>
    <row r="49" spans="1:6" s="4" customFormat="1" ht="15.75" customHeight="1" x14ac:dyDescent="0.2">
      <c r="A49" s="81">
        <v>41</v>
      </c>
      <c r="B49" s="5" t="s">
        <v>63</v>
      </c>
      <c r="C49" s="5" t="s">
        <v>101</v>
      </c>
      <c r="D49" s="83"/>
      <c r="E49" s="30">
        <v>15</v>
      </c>
      <c r="F49" s="82"/>
    </row>
    <row r="50" spans="1:6" s="4" customFormat="1" ht="15.75" customHeight="1" x14ac:dyDescent="0.2">
      <c r="A50" s="81">
        <v>42</v>
      </c>
      <c r="B50" s="5" t="s">
        <v>64</v>
      </c>
      <c r="C50" s="5" t="s">
        <v>101</v>
      </c>
      <c r="D50" s="83"/>
      <c r="E50" s="30">
        <v>2</v>
      </c>
      <c r="F50" s="82"/>
    </row>
    <row r="51" spans="1:6" s="4" customFormat="1" ht="15.75" customHeight="1" x14ac:dyDescent="0.2">
      <c r="A51" s="81">
        <v>43</v>
      </c>
      <c r="B51" s="5" t="s">
        <v>94</v>
      </c>
      <c r="C51" s="5" t="s">
        <v>102</v>
      </c>
      <c r="D51" s="83"/>
      <c r="E51" s="30">
        <v>8</v>
      </c>
      <c r="F51" s="82"/>
    </row>
    <row r="52" spans="1:6" s="4" customFormat="1" ht="15" customHeight="1" x14ac:dyDescent="0.2">
      <c r="A52" s="81">
        <v>44</v>
      </c>
      <c r="B52" s="5" t="s">
        <v>37</v>
      </c>
      <c r="C52" s="5" t="s">
        <v>102</v>
      </c>
      <c r="D52" s="83"/>
      <c r="E52" s="30">
        <v>1</v>
      </c>
      <c r="F52" s="82"/>
    </row>
    <row r="53" spans="1:6" s="4" customFormat="1" ht="15.75" x14ac:dyDescent="0.2">
      <c r="A53" s="81">
        <v>45</v>
      </c>
      <c r="B53" s="5" t="s">
        <v>22</v>
      </c>
      <c r="C53" s="5" t="s">
        <v>104</v>
      </c>
      <c r="D53" s="46"/>
      <c r="E53" s="36">
        <v>5</v>
      </c>
      <c r="F53" s="82"/>
    </row>
    <row r="54" spans="1:6" s="4" customFormat="1" ht="18" customHeight="1" x14ac:dyDescent="0.2">
      <c r="A54" s="81">
        <v>46</v>
      </c>
      <c r="B54" s="5" t="s">
        <v>93</v>
      </c>
      <c r="C54" s="5" t="s">
        <v>104</v>
      </c>
      <c r="D54" s="46"/>
      <c r="E54" s="36">
        <v>1</v>
      </c>
      <c r="F54" s="82"/>
    </row>
    <row r="55" spans="1:6" s="4" customFormat="1" ht="44.25" customHeight="1" x14ac:dyDescent="0.2">
      <c r="A55" s="81">
        <v>47</v>
      </c>
      <c r="B55" s="5" t="s">
        <v>23</v>
      </c>
      <c r="C55" s="6" t="s">
        <v>106</v>
      </c>
      <c r="D55" s="83"/>
      <c r="E55" s="30">
        <v>65</v>
      </c>
      <c r="F55" s="82"/>
    </row>
    <row r="56" spans="1:6" ht="27" customHeight="1" x14ac:dyDescent="0.2">
      <c r="A56" s="81">
        <v>48</v>
      </c>
      <c r="B56" s="10" t="s">
        <v>24</v>
      </c>
      <c r="C56" s="6" t="s">
        <v>50</v>
      </c>
      <c r="D56" s="83"/>
      <c r="E56" s="30">
        <v>2</v>
      </c>
      <c r="F56" s="47"/>
    </row>
    <row r="57" spans="1:6" s="4" customFormat="1" ht="18.75" customHeight="1" x14ac:dyDescent="0.2">
      <c r="A57" s="81">
        <v>49</v>
      </c>
      <c r="B57" s="10" t="s">
        <v>25</v>
      </c>
      <c r="C57" s="6" t="s">
        <v>51</v>
      </c>
      <c r="D57" s="83"/>
      <c r="E57" s="30">
        <v>1</v>
      </c>
      <c r="F57" s="82"/>
    </row>
    <row r="58" spans="1:6" s="4" customFormat="1" ht="27" customHeight="1" x14ac:dyDescent="0.2">
      <c r="A58" s="81">
        <v>50</v>
      </c>
      <c r="B58" s="5" t="s">
        <v>26</v>
      </c>
      <c r="C58" s="5" t="s">
        <v>103</v>
      </c>
      <c r="D58" s="83"/>
      <c r="E58" s="30">
        <v>60</v>
      </c>
      <c r="F58" s="82"/>
    </row>
    <row r="59" spans="1:6" s="4" customFormat="1" ht="28.5" customHeight="1" x14ac:dyDescent="0.2">
      <c r="A59" s="81">
        <v>51</v>
      </c>
      <c r="B59" s="5" t="s">
        <v>27</v>
      </c>
      <c r="C59" s="5" t="s">
        <v>103</v>
      </c>
      <c r="D59" s="83"/>
      <c r="E59" s="30">
        <v>7</v>
      </c>
      <c r="F59" s="82"/>
    </row>
    <row r="60" spans="1:6" s="4" customFormat="1" ht="23.25" customHeight="1" x14ac:dyDescent="0.2">
      <c r="A60" s="81">
        <v>52</v>
      </c>
      <c r="B60" s="6" t="s">
        <v>28</v>
      </c>
      <c r="C60" s="6" t="s">
        <v>107</v>
      </c>
      <c r="D60" s="83"/>
      <c r="E60" s="30">
        <v>175</v>
      </c>
      <c r="F60" s="82"/>
    </row>
    <row r="61" spans="1:6" s="4" customFormat="1" ht="25.5" customHeight="1" x14ac:dyDescent="0.2">
      <c r="A61" s="81">
        <v>53</v>
      </c>
      <c r="B61" s="5" t="s">
        <v>29</v>
      </c>
      <c r="C61" s="6" t="s">
        <v>107</v>
      </c>
      <c r="D61" s="83"/>
      <c r="E61" s="30">
        <v>10</v>
      </c>
      <c r="F61" s="82"/>
    </row>
    <row r="62" spans="1:6" s="4" customFormat="1" ht="15" customHeight="1" x14ac:dyDescent="0.2">
      <c r="A62" s="81">
        <v>54</v>
      </c>
      <c r="B62" s="5" t="s">
        <v>80</v>
      </c>
      <c r="C62" s="5" t="s">
        <v>52</v>
      </c>
      <c r="D62" s="83"/>
      <c r="E62" s="30">
        <v>6</v>
      </c>
      <c r="F62" s="82"/>
    </row>
    <row r="63" spans="1:6" s="4" customFormat="1" ht="15" customHeight="1" x14ac:dyDescent="0.2">
      <c r="A63" s="81">
        <v>55</v>
      </c>
      <c r="B63" s="5" t="s">
        <v>95</v>
      </c>
      <c r="C63" s="5" t="s">
        <v>52</v>
      </c>
      <c r="D63" s="83"/>
      <c r="E63" s="30">
        <v>4</v>
      </c>
      <c r="F63" s="82"/>
    </row>
    <row r="64" spans="1:6" s="4" customFormat="1" ht="15" customHeight="1" x14ac:dyDescent="0.2">
      <c r="A64" s="81">
        <v>56</v>
      </c>
      <c r="B64" s="5" t="s">
        <v>82</v>
      </c>
      <c r="C64" s="5" t="s">
        <v>52</v>
      </c>
      <c r="D64" s="83"/>
      <c r="E64" s="30">
        <v>4</v>
      </c>
      <c r="F64" s="82"/>
    </row>
    <row r="65" spans="1:6" s="4" customFormat="1" ht="15" customHeight="1" x14ac:dyDescent="0.2">
      <c r="A65" s="81">
        <v>57</v>
      </c>
      <c r="B65" s="5" t="s">
        <v>81</v>
      </c>
      <c r="C65" s="5" t="s">
        <v>52</v>
      </c>
      <c r="D65" s="83"/>
      <c r="E65" s="30">
        <v>4</v>
      </c>
      <c r="F65" s="82"/>
    </row>
    <row r="66" spans="1:6" s="4" customFormat="1" ht="15" customHeight="1" x14ac:dyDescent="0.2">
      <c r="A66" s="81">
        <v>58</v>
      </c>
      <c r="B66" s="5" t="s">
        <v>83</v>
      </c>
      <c r="C66" s="5" t="s">
        <v>53</v>
      </c>
      <c r="D66" s="83"/>
      <c r="E66" s="30">
        <v>7</v>
      </c>
      <c r="F66" s="82"/>
    </row>
    <row r="67" spans="1:6" s="4" customFormat="1" ht="15" customHeight="1" x14ac:dyDescent="0.2">
      <c r="A67" s="81">
        <v>59</v>
      </c>
      <c r="B67" s="5" t="s">
        <v>96</v>
      </c>
      <c r="C67" s="5" t="s">
        <v>53</v>
      </c>
      <c r="D67" s="46"/>
      <c r="E67" s="36">
        <v>7</v>
      </c>
      <c r="F67" s="82"/>
    </row>
    <row r="68" spans="1:6" s="4" customFormat="1" ht="15" customHeight="1" x14ac:dyDescent="0.2">
      <c r="A68" s="81">
        <v>60</v>
      </c>
      <c r="B68" s="5" t="s">
        <v>97</v>
      </c>
      <c r="C68" s="5" t="s">
        <v>53</v>
      </c>
      <c r="D68" s="46"/>
      <c r="E68" s="36">
        <v>7</v>
      </c>
      <c r="F68" s="82"/>
    </row>
    <row r="69" spans="1:6" s="4" customFormat="1" ht="15" customHeight="1" x14ac:dyDescent="0.2">
      <c r="A69" s="81">
        <v>61</v>
      </c>
      <c r="B69" s="5" t="s">
        <v>84</v>
      </c>
      <c r="C69" s="5" t="s">
        <v>53</v>
      </c>
      <c r="D69" s="46"/>
      <c r="E69" s="36">
        <v>7</v>
      </c>
      <c r="F69" s="82"/>
    </row>
    <row r="70" spans="1:6" s="4" customFormat="1" ht="15" customHeight="1" x14ac:dyDescent="0.2">
      <c r="A70" s="81">
        <v>62</v>
      </c>
      <c r="B70" s="10" t="s">
        <v>85</v>
      </c>
      <c r="C70" s="11" t="s">
        <v>49</v>
      </c>
      <c r="D70" s="46"/>
      <c r="E70" s="36">
        <v>20</v>
      </c>
      <c r="F70" s="82"/>
    </row>
    <row r="71" spans="1:6" s="4" customFormat="1" ht="15" customHeight="1" x14ac:dyDescent="0.2">
      <c r="A71" s="81">
        <v>63</v>
      </c>
      <c r="B71" s="10" t="s">
        <v>86</v>
      </c>
      <c r="C71" s="11" t="s">
        <v>49</v>
      </c>
      <c r="D71" s="83"/>
      <c r="E71" s="30">
        <v>15</v>
      </c>
      <c r="F71" s="82"/>
    </row>
    <row r="72" spans="1:6" s="4" customFormat="1" ht="15" customHeight="1" x14ac:dyDescent="0.2">
      <c r="A72" s="81">
        <v>64</v>
      </c>
      <c r="B72" s="10" t="s">
        <v>87</v>
      </c>
      <c r="C72" s="11" t="s">
        <v>49</v>
      </c>
      <c r="D72" s="83"/>
      <c r="E72" s="30">
        <v>15</v>
      </c>
      <c r="F72" s="82"/>
    </row>
    <row r="73" spans="1:6" s="4" customFormat="1" ht="15" customHeight="1" x14ac:dyDescent="0.2">
      <c r="A73" s="81">
        <v>65</v>
      </c>
      <c r="B73" s="10" t="s">
        <v>88</v>
      </c>
      <c r="C73" s="11" t="s">
        <v>49</v>
      </c>
      <c r="D73" s="83"/>
      <c r="E73" s="30">
        <v>15</v>
      </c>
      <c r="F73" s="82"/>
    </row>
    <row r="74" spans="1:6" s="4" customFormat="1" ht="15" customHeight="1" x14ac:dyDescent="0.2">
      <c r="A74" s="81">
        <v>66</v>
      </c>
      <c r="B74" s="5" t="s">
        <v>89</v>
      </c>
      <c r="C74" s="5" t="s">
        <v>54</v>
      </c>
      <c r="D74" s="83"/>
      <c r="E74" s="30">
        <v>5</v>
      </c>
      <c r="F74" s="82"/>
    </row>
    <row r="75" spans="1:6" s="4" customFormat="1" ht="15" customHeight="1" x14ac:dyDescent="0.2">
      <c r="A75" s="81">
        <v>67</v>
      </c>
      <c r="B75" s="5" t="s">
        <v>90</v>
      </c>
      <c r="C75" s="5" t="s">
        <v>54</v>
      </c>
      <c r="D75" s="83"/>
      <c r="E75" s="30">
        <v>4</v>
      </c>
      <c r="F75" s="82"/>
    </row>
    <row r="76" spans="1:6" s="4" customFormat="1" ht="16.5" customHeight="1" x14ac:dyDescent="0.2">
      <c r="A76" s="81">
        <v>68</v>
      </c>
      <c r="B76" s="5" t="s">
        <v>91</v>
      </c>
      <c r="C76" s="5" t="s">
        <v>54</v>
      </c>
      <c r="D76" s="83"/>
      <c r="E76" s="30">
        <v>4</v>
      </c>
      <c r="F76" s="82"/>
    </row>
    <row r="77" spans="1:6" s="4" customFormat="1" ht="16.5" customHeight="1" x14ac:dyDescent="0.2">
      <c r="A77" s="81">
        <v>69</v>
      </c>
      <c r="B77" s="5" t="s">
        <v>92</v>
      </c>
      <c r="C77" s="5" t="s">
        <v>54</v>
      </c>
      <c r="D77" s="83"/>
      <c r="E77" s="30">
        <v>4</v>
      </c>
      <c r="F77" s="82"/>
    </row>
    <row r="78" spans="1:6" s="4" customFormat="1" ht="16.5" customHeight="1" x14ac:dyDescent="0.2">
      <c r="A78" s="81">
        <v>70</v>
      </c>
      <c r="B78" s="5" t="s">
        <v>30</v>
      </c>
      <c r="C78" s="5" t="s">
        <v>54</v>
      </c>
      <c r="D78" s="83"/>
      <c r="E78" s="30">
        <v>2</v>
      </c>
      <c r="F78" s="82"/>
    </row>
    <row r="79" spans="1:6" s="4" customFormat="1" ht="24.75" customHeight="1" x14ac:dyDescent="0.2">
      <c r="A79" s="81">
        <v>71</v>
      </c>
      <c r="B79" s="5" t="s">
        <v>31</v>
      </c>
      <c r="C79" s="5" t="s">
        <v>55</v>
      </c>
      <c r="D79" s="83"/>
      <c r="E79" s="30">
        <v>25</v>
      </c>
      <c r="F79" s="82"/>
    </row>
    <row r="80" spans="1:6" s="4" customFormat="1" ht="24.75" customHeight="1" x14ac:dyDescent="0.2">
      <c r="A80" s="81">
        <v>72</v>
      </c>
      <c r="B80" s="5" t="s">
        <v>32</v>
      </c>
      <c r="C80" s="5" t="s">
        <v>55</v>
      </c>
      <c r="D80" s="83"/>
      <c r="E80" s="30">
        <v>12</v>
      </c>
      <c r="F80" s="82"/>
    </row>
    <row r="81" spans="1:6" ht="25.5" x14ac:dyDescent="0.2">
      <c r="A81" s="81">
        <v>73</v>
      </c>
      <c r="B81" s="5" t="s">
        <v>33</v>
      </c>
      <c r="C81" s="5" t="s">
        <v>55</v>
      </c>
      <c r="D81" s="84"/>
      <c r="E81" s="53">
        <v>12</v>
      </c>
      <c r="F81" s="47"/>
    </row>
    <row r="82" spans="1:6" ht="25.5" x14ac:dyDescent="0.2">
      <c r="A82" s="81">
        <v>74</v>
      </c>
      <c r="B82" s="5" t="s">
        <v>34</v>
      </c>
      <c r="C82" s="5" t="s">
        <v>55</v>
      </c>
      <c r="D82" s="86"/>
      <c r="E82" s="53">
        <v>12</v>
      </c>
      <c r="F82" s="47"/>
    </row>
    <row r="83" spans="1:6" ht="25.5" x14ac:dyDescent="0.2">
      <c r="A83" s="81">
        <v>75</v>
      </c>
      <c r="B83" s="5" t="s">
        <v>35</v>
      </c>
      <c r="C83" s="5" t="s">
        <v>55</v>
      </c>
      <c r="D83" s="87"/>
      <c r="E83" s="53">
        <v>6</v>
      </c>
      <c r="F83" s="47"/>
    </row>
    <row r="84" spans="1:6" s="65" customFormat="1" x14ac:dyDescent="0.25">
      <c r="D84" s="14" t="s">
        <v>126</v>
      </c>
      <c r="E84" s="65">
        <f>SUM(E9:E83)</f>
        <v>848</v>
      </c>
    </row>
    <row r="85" spans="1:6" x14ac:dyDescent="0.2">
      <c r="D85" s="14"/>
    </row>
    <row r="86" spans="1:6" x14ac:dyDescent="0.2">
      <c r="D86" s="14"/>
    </row>
    <row r="87" spans="1:6" x14ac:dyDescent="0.2">
      <c r="D87" s="14"/>
    </row>
    <row r="88" spans="1:6" x14ac:dyDescent="0.2">
      <c r="D88" s="14"/>
    </row>
    <row r="89" spans="1:6" x14ac:dyDescent="0.2">
      <c r="D89" s="14"/>
    </row>
    <row r="90" spans="1:6" x14ac:dyDescent="0.2">
      <c r="D90" s="14"/>
    </row>
    <row r="91" spans="1:6" x14ac:dyDescent="0.2">
      <c r="D91" s="14"/>
    </row>
    <row r="92" spans="1:6" x14ac:dyDescent="0.2">
      <c r="D92" s="14"/>
    </row>
  </sheetData>
  <mergeCells count="2"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PRETURI</vt:lpstr>
      <vt:lpstr>CEL MAI MIC SUBS</vt:lpstr>
      <vt:lpstr>CEL MAI MARE 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DRDP CONSTANTA01</dc:creator>
  <cp:lastModifiedBy>DRDP CONSTANTA01</cp:lastModifiedBy>
  <cp:lastPrinted>2023-08-02T11:42:52Z</cp:lastPrinted>
  <dcterms:created xsi:type="dcterms:W3CDTF">2015-06-05T18:17:20Z</dcterms:created>
  <dcterms:modified xsi:type="dcterms:W3CDTF">2023-09-14T12:10:46Z</dcterms:modified>
</cp:coreProperties>
</file>