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z\Asigurari auto RCA, CASCO-2024\"/>
    </mc:Choice>
  </mc:AlternateContent>
  <xr:revisionPtr revIDLastSave="0" documentId="13_ncr:1_{737E2416-47F6-483B-B12D-4EB61A8098A6}" xr6:coauthVersionLast="47" xr6:coauthVersionMax="47" xr10:uidLastSave="{00000000-0000-0000-0000-000000000000}"/>
  <bookViews>
    <workbookView xWindow="-108" yWindow="-108" windowWidth="23256" windowHeight="12576" tabRatio="596" xr2:uid="{00000000-000D-0000-FFFF-FFFF00000000}"/>
  </bookViews>
  <sheets>
    <sheet name="ANEXA 1 RCA" sheetId="71" r:id="rId1"/>
    <sheet name="ANEXA 2 CASCO" sheetId="70" r:id="rId2"/>
  </sheets>
  <definedNames>
    <definedName name="_xlnm._FilterDatabase" localSheetId="1" hidden="1">'ANEXA 2 CASCO'!#REF!</definedName>
    <definedName name="_xlnm.Print_Area" localSheetId="0">'ANEXA 1 RCA'!$A$1:$M$373</definedName>
    <definedName name="_xlnm.Print_Area" localSheetId="1">'ANEXA 2 CASCO'!$A$1:$Q$109</definedName>
    <definedName name="_xlnm.Print_Titles" localSheetId="0">'ANEXA 1 RCA'!$6:$6</definedName>
    <definedName name="_xlnm.Print_Titles" localSheetId="1">'ANEXA 2 CASCO'!$6:$6</definedName>
  </definedNames>
  <calcPr calcId="191029"/>
</workbook>
</file>

<file path=xl/calcChain.xml><?xml version="1.0" encoding="utf-8"?>
<calcChain xmlns="http://schemas.openxmlformats.org/spreadsheetml/2006/main">
  <c r="M369" i="71" l="1"/>
  <c r="Q96" i="70"/>
  <c r="Q104" i="70"/>
  <c r="Q103" i="70"/>
  <c r="Q102" i="70"/>
  <c r="Q101" i="70"/>
  <c r="Q100" i="70"/>
  <c r="Q99" i="70"/>
  <c r="Q98" i="70"/>
  <c r="Q97" i="70"/>
  <c r="Q95" i="70"/>
  <c r="Q94" i="70"/>
  <c r="Q93" i="70"/>
  <c r="Q92" i="70"/>
  <c r="Q91" i="70"/>
  <c r="Q90" i="70"/>
  <c r="Q89" i="70"/>
  <c r="Q88" i="70"/>
  <c r="Q87" i="70"/>
  <c r="Q86" i="70"/>
  <c r="Q85" i="70"/>
  <c r="Q84" i="70"/>
  <c r="Q83" i="70"/>
  <c r="Q82" i="70"/>
  <c r="Q81" i="70"/>
  <c r="Q80" i="70"/>
  <c r="Q79" i="70"/>
  <c r="Q78" i="70"/>
  <c r="Q77" i="70"/>
  <c r="Q76" i="70"/>
  <c r="Q75" i="70"/>
  <c r="Q74" i="70"/>
  <c r="Q73" i="70"/>
  <c r="Q72" i="70"/>
  <c r="Q71" i="70"/>
  <c r="Q70" i="70"/>
  <c r="Q69" i="70"/>
  <c r="Q68" i="70"/>
  <c r="Q67" i="70"/>
  <c r="Q65" i="70"/>
  <c r="Q64" i="70"/>
  <c r="Q63" i="70"/>
  <c r="Q62" i="70"/>
  <c r="Q61" i="70"/>
  <c r="Q60" i="70"/>
  <c r="Q59" i="70"/>
  <c r="Q58" i="70"/>
  <c r="Q57" i="70"/>
  <c r="Q56" i="70"/>
  <c r="Q55" i="70"/>
  <c r="Q54" i="70"/>
  <c r="Q53" i="70"/>
  <c r="Q52" i="70"/>
  <c r="Q51" i="70"/>
  <c r="Q50" i="70"/>
  <c r="Q49" i="70"/>
  <c r="Q48" i="70"/>
  <c r="Q47" i="70"/>
  <c r="Q46" i="70"/>
  <c r="Q45" i="70"/>
  <c r="Q44" i="70"/>
  <c r="Q43" i="70"/>
  <c r="Q42" i="70"/>
  <c r="Q41" i="70"/>
  <c r="Q40" i="70"/>
  <c r="Q39" i="70"/>
  <c r="Q38" i="70"/>
  <c r="Q37" i="70"/>
  <c r="Q36" i="70"/>
  <c r="Q35" i="70"/>
  <c r="Q34" i="70"/>
  <c r="Q33" i="70"/>
  <c r="Q32" i="70"/>
  <c r="Q31" i="70"/>
  <c r="Q30" i="70"/>
  <c r="Q29" i="70"/>
  <c r="Q28" i="70"/>
  <c r="Q27" i="70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9" i="70"/>
  <c r="Q8" i="70"/>
  <c r="Q105" i="70" l="1"/>
</calcChain>
</file>

<file path=xl/sharedStrings.xml><?xml version="1.0" encoding="utf-8"?>
<sst xmlns="http://schemas.openxmlformats.org/spreadsheetml/2006/main" count="2789" uniqueCount="855">
  <si>
    <t xml:space="preserve">     Serie Sasiu</t>
  </si>
  <si>
    <t>Nr
crt</t>
  </si>
  <si>
    <t>Tipul / Varianta</t>
  </si>
  <si>
    <t>Data de 
inceput a
politei CASCO</t>
  </si>
  <si>
    <t>UU17SDKJ460147633</t>
  </si>
  <si>
    <t>UU17SDKJ460147634</t>
  </si>
  <si>
    <t>UU17SDKJ460147658</t>
  </si>
  <si>
    <t>UU17SDKJ460147661</t>
  </si>
  <si>
    <t>UU17SDKJ460147678</t>
  </si>
  <si>
    <t>UU17SDKJ460147636</t>
  </si>
  <si>
    <t>UU17SDKJ460147657</t>
  </si>
  <si>
    <t>UU17SDKJ460147677</t>
  </si>
  <si>
    <t>UU17SDKJ460147660</t>
  </si>
  <si>
    <t>SD/HSDAD/HSDADG/DUSTER</t>
  </si>
  <si>
    <t>CT44DRD</t>
  </si>
  <si>
    <t>UU1HSDADG53282362</t>
  </si>
  <si>
    <t>SD/OSDCL/OSDCL5/DOKKER</t>
  </si>
  <si>
    <t>UU10SDCL553224956</t>
  </si>
  <si>
    <t>SD/OSDCJ/OSDCJ5/DOKKER</t>
  </si>
  <si>
    <t>UU10SDCJ553757932</t>
  </si>
  <si>
    <t>SD/HSDAC/HSDACN/DUSTER</t>
  </si>
  <si>
    <t>UU1HSDACN48291574</t>
  </si>
  <si>
    <t>UU1HSDACN48323993</t>
  </si>
  <si>
    <t>UU1HSDACN48332078</t>
  </si>
  <si>
    <t>UU1HSDACN48291576</t>
  </si>
  <si>
    <t>UU1HSDACN48291577</t>
  </si>
  <si>
    <t>UU1HSDACN48289484</t>
  </si>
  <si>
    <t>UU1HSDACN48289485</t>
  </si>
  <si>
    <t>IL04CYO</t>
  </si>
  <si>
    <t>UU1HSDACN48289490</t>
  </si>
  <si>
    <t>IL04CYR</t>
  </si>
  <si>
    <t>UU1HSDACN48291573</t>
  </si>
  <si>
    <t>UU1HSDACN48332080</t>
  </si>
  <si>
    <t>UU1HSDACN48289487</t>
  </si>
  <si>
    <t>SD/JSDDL/JSDDL5/LODGY</t>
  </si>
  <si>
    <t>UU1JSDDL547523383</t>
  </si>
  <si>
    <t>SD/KSDE4/KSDE45/LOGAN</t>
  </si>
  <si>
    <t>CT09YXU</t>
  </si>
  <si>
    <t>UU1KSDE4547916207</t>
  </si>
  <si>
    <t>CT09YXV</t>
  </si>
  <si>
    <t>UU1KSDE4547916210</t>
  </si>
  <si>
    <t>CT09YXS</t>
  </si>
  <si>
    <t>UU1KSDE4547913800</t>
  </si>
  <si>
    <t>CT09YXX</t>
  </si>
  <si>
    <t>UU1KSDE4547916212</t>
  </si>
  <si>
    <t>CT09YXZ</t>
  </si>
  <si>
    <t>UU1KSDE4547916211</t>
  </si>
  <si>
    <t>CL03SDN</t>
  </si>
  <si>
    <t>UU1KSDE4547916213</t>
  </si>
  <si>
    <t>TL03VND</t>
  </si>
  <si>
    <t>UU1KSDE4547916224</t>
  </si>
  <si>
    <t>UU1HSDADG51975281</t>
  </si>
  <si>
    <t>UU1HSDADG51975246</t>
  </si>
  <si>
    <t>SD/7SDCL/7SDCL4/LOGAN</t>
  </si>
  <si>
    <t>CT10UIW</t>
  </si>
  <si>
    <t>UU17SDCL451891494</t>
  </si>
  <si>
    <t>CT10UIT</t>
  </si>
  <si>
    <t>UU17SDCL451847375</t>
  </si>
  <si>
    <t>CT10UIV</t>
  </si>
  <si>
    <t>UU17SDCL451891496</t>
  </si>
  <si>
    <t>CT10UIU</t>
  </si>
  <si>
    <t>UU17SDCL451865450</t>
  </si>
  <si>
    <t>IL04FWE</t>
  </si>
  <si>
    <t>UU17SDCL451891497</t>
  </si>
  <si>
    <t>CL03ERE</t>
  </si>
  <si>
    <t>UU17SDCL451891495</t>
  </si>
  <si>
    <t>SD/7SDCJ/7SDCJ4/LOGAN</t>
  </si>
  <si>
    <t>CT11DPZ</t>
  </si>
  <si>
    <t>UU17SDCJ454320658</t>
  </si>
  <si>
    <t>CT11DRW</t>
  </si>
  <si>
    <t>UU17SDCJ454319477</t>
  </si>
  <si>
    <t>CT11DRZ</t>
  </si>
  <si>
    <t>UU17SDCJ454319478</t>
  </si>
  <si>
    <t>IL04HMF</t>
  </si>
  <si>
    <t>UU17SDCJ454258924</t>
  </si>
  <si>
    <t>CL04JTT</t>
  </si>
  <si>
    <t>UU17SDCJ454258869</t>
  </si>
  <si>
    <t>IL04HMP</t>
  </si>
  <si>
    <t>UU17SDCJ454261246</t>
  </si>
  <si>
    <t>CL04RVB</t>
  </si>
  <si>
    <t>IL04PBA</t>
  </si>
  <si>
    <t>IL04NWS</t>
  </si>
  <si>
    <t>SD/7SDKJ</t>
  </si>
  <si>
    <t>VF1HJD40461930499</t>
  </si>
  <si>
    <t>SR/DHD4/DUSTER</t>
  </si>
  <si>
    <t>IL04SNH</t>
  </si>
  <si>
    <t>VF1HJD40761911834</t>
  </si>
  <si>
    <t>CL04UGZ</t>
  </si>
  <si>
    <t>VF1HJD40661911842</t>
  </si>
  <si>
    <t>VF1HJD40X61911830</t>
  </si>
  <si>
    <t>VF7YD2MHU12D93015</t>
  </si>
  <si>
    <t>VF7YD2MHU12E17430</t>
  </si>
  <si>
    <t>VF7YD2MHU12E27071</t>
  </si>
  <si>
    <t>VF7YD2MHU12E18410</t>
  </si>
  <si>
    <t>VF7YD2MHU12E12951</t>
  </si>
  <si>
    <t>VF7YD2MHU12E15055</t>
  </si>
  <si>
    <t>VF7YD2MHU12E14005</t>
  </si>
  <si>
    <t>VF7YD2MHU12E31809</t>
  </si>
  <si>
    <t>VF7YD2MHU12E19748</t>
  </si>
  <si>
    <t>VF7YD2MHU12E16870</t>
  </si>
  <si>
    <t>VF7YD2MHU12E23314</t>
  </si>
  <si>
    <t>VF7YD2MHU12F53706</t>
  </si>
  <si>
    <t>VF7YD2MHU12F53548</t>
  </si>
  <si>
    <t>VF7YD2MHU12F96804</t>
  </si>
  <si>
    <t>VF7YD2MHU12F94857</t>
  </si>
  <si>
    <t>VF7YD2MHU12F96454</t>
  </si>
  <si>
    <t>VF7YD2MHU12F96334</t>
  </si>
  <si>
    <t>VF7YD2MHU12G02603</t>
  </si>
  <si>
    <t>VF7YD2MHU12G05293</t>
  </si>
  <si>
    <t>VF7YD2MHU12G06120</t>
  </si>
  <si>
    <t>VF7YD2MHU12F94645</t>
  </si>
  <si>
    <t>VF7YD2MHU12G00557</t>
  </si>
  <si>
    <t>VF7YD2MHU12H42505</t>
  </si>
  <si>
    <t>VF7YD2MHU12H63245</t>
  </si>
  <si>
    <t>VF7YD2MHU12H62155</t>
  </si>
  <si>
    <t>VF7YD2MHU12H71402</t>
  </si>
  <si>
    <t>VF7YD2MHU12H58739</t>
  </si>
  <si>
    <t>VF7YD2MHU12H60993</t>
  </si>
  <si>
    <t>VF7YD2MHU12H42437</t>
  </si>
  <si>
    <t>VF7YD2MHU12H61930</t>
  </si>
  <si>
    <t>VF7YD2MHU12H58765</t>
  </si>
  <si>
    <t>VF7YD2MHU12H62362</t>
  </si>
  <si>
    <t>VF7YD2MHU12H69914</t>
  </si>
  <si>
    <t>Y/D2MHU/NRC034</t>
  </si>
  <si>
    <t>Y/RDD002/</t>
  </si>
  <si>
    <t>V50CC/NRC033/JUMPER 4X4</t>
  </si>
  <si>
    <t>Suma 
asigurata
/vehicul</t>
  </si>
  <si>
    <t>Suma 
Asigurata accidente
pers/vehicul</t>
  </si>
  <si>
    <t>Anul 
fabric.</t>
  </si>
  <si>
    <t>VF1HJD40964051241</t>
  </si>
  <si>
    <t>UU1HSDJ9G58856281</t>
  </si>
  <si>
    <t>SD/HSDJ9</t>
  </si>
  <si>
    <t>SR/DHD4</t>
  </si>
  <si>
    <t>Marca</t>
  </si>
  <si>
    <t>Dangel</t>
  </si>
  <si>
    <t>Citroen</t>
  </si>
  <si>
    <t>Dacia</t>
  </si>
  <si>
    <t>Cap.
Cil.</t>
  </si>
  <si>
    <t>96/131</t>
  </si>
  <si>
    <t>66/90</t>
  </si>
  <si>
    <t>80/109</t>
  </si>
  <si>
    <t>85/116</t>
  </si>
  <si>
    <t>81/110</t>
  </si>
  <si>
    <t>55/75</t>
  </si>
  <si>
    <t>Put mot
(Kw/CP)</t>
  </si>
  <si>
    <t>Masa 
totala
max aut</t>
  </si>
  <si>
    <t>Nr.
Loc</t>
  </si>
  <si>
    <t>CENTRALIZATORUL AUTOVEHICULELOR PENTRU CARE SE VOR INCHEIA CONTRACTE DE ASIGURARE FACULTATIVA CASCO FARA FRANSIZA</t>
  </si>
  <si>
    <t>VF1FL000068330778</t>
  </si>
  <si>
    <t>CT14UPM</t>
  </si>
  <si>
    <t>VF1HJD40767536380</t>
  </si>
  <si>
    <t>84/114</t>
  </si>
  <si>
    <t>VF1HJD40767536296</t>
  </si>
  <si>
    <t>L/FBM9R</t>
  </si>
  <si>
    <t>88/120</t>
  </si>
  <si>
    <t>CT14ZXG</t>
  </si>
  <si>
    <t>CT14ZXX</t>
  </si>
  <si>
    <t>CT15APO</t>
  </si>
  <si>
    <t>CT15APU</t>
  </si>
  <si>
    <t>CT14ZXI</t>
  </si>
  <si>
    <t>CT14ZXN</t>
  </si>
  <si>
    <t>IL05BFV</t>
  </si>
  <si>
    <t>CL14SDN</t>
  </si>
  <si>
    <t>IL34SDN</t>
  </si>
  <si>
    <t>CT14ZXJ</t>
  </si>
  <si>
    <t>IL05BFX</t>
  </si>
  <si>
    <t>CT15AEH</t>
  </si>
  <si>
    <t>TL12SDN</t>
  </si>
  <si>
    <t>TL05SDN</t>
  </si>
  <si>
    <t>TL13SDN</t>
  </si>
  <si>
    <t>CT14ZXM</t>
  </si>
  <si>
    <t>CT14ZXK</t>
  </si>
  <si>
    <t>CL24SDN</t>
  </si>
  <si>
    <t>CL23SDN</t>
  </si>
  <si>
    <t>IL31SDN</t>
  </si>
  <si>
    <t>CT14ZXS</t>
  </si>
  <si>
    <t>CT14ZXO</t>
  </si>
  <si>
    <t>CT14ZXP</t>
  </si>
  <si>
    <t>CT14ZXW</t>
  </si>
  <si>
    <t>IL05BFW</t>
  </si>
  <si>
    <t>CL13SDN</t>
  </si>
  <si>
    <t>IL33SDN</t>
  </si>
  <si>
    <t>TL03SDN</t>
  </si>
  <si>
    <t>TL16SDN</t>
  </si>
  <si>
    <t>Numar 
inmatriculare
nou</t>
  </si>
  <si>
    <t>CT14ZXH</t>
  </si>
  <si>
    <t>TL07SDN</t>
  </si>
  <si>
    <t>IL32SDN</t>
  </si>
  <si>
    <t>CT14ZXV</t>
  </si>
  <si>
    <t>+</t>
  </si>
  <si>
    <t>CT19SDN</t>
  </si>
  <si>
    <t>IL35SDN</t>
  </si>
  <si>
    <t>VF7YD2MHU12E24613</t>
  </si>
  <si>
    <t>VF7YD2MHU12F96812</t>
  </si>
  <si>
    <t>VF7YD2MHU12H74701</t>
  </si>
  <si>
    <t>Renault</t>
  </si>
  <si>
    <t>B95FRO</t>
  </si>
  <si>
    <t>CT14BHZ</t>
  </si>
  <si>
    <t>TL04BJG</t>
  </si>
  <si>
    <t>TL04SDN</t>
  </si>
  <si>
    <t>Ford</t>
  </si>
  <si>
    <t>2AB/YN2X4P</t>
  </si>
  <si>
    <t>Prima Asigurare
äccidente
persoane</t>
  </si>
  <si>
    <t>Total
Prima asigurare</t>
  </si>
  <si>
    <t>Anexa 2</t>
  </si>
  <si>
    <t>CT36DRD</t>
  </si>
  <si>
    <t>CT38DRD</t>
  </si>
  <si>
    <t>VF1HJD40964051253</t>
  </si>
  <si>
    <t>CT13AHK</t>
  </si>
  <si>
    <t>CT13AHO</t>
  </si>
  <si>
    <t>VF1HJD40X61911833</t>
  </si>
  <si>
    <t>CT10UIY</t>
  </si>
  <si>
    <t>CT10UIX</t>
  </si>
  <si>
    <t>CT09YXT</t>
  </si>
  <si>
    <t>CT09YXL</t>
  </si>
  <si>
    <t>CT09YXM</t>
  </si>
  <si>
    <t>CT09YXN</t>
  </si>
  <si>
    <t>CT09YXR</t>
  </si>
  <si>
    <t>CT09YXP</t>
  </si>
  <si>
    <t>CT09YXW</t>
  </si>
  <si>
    <t>CT13JCY</t>
  </si>
  <si>
    <t>CL02SDN</t>
  </si>
  <si>
    <t>B90JSX</t>
  </si>
  <si>
    <t>TL03VNC</t>
  </si>
  <si>
    <t>CT09YXO</t>
  </si>
  <si>
    <t>CT10YOZ</t>
  </si>
  <si>
    <t>CT14ZVY</t>
  </si>
  <si>
    <t>CT13AHL</t>
  </si>
  <si>
    <t>CT15WHB</t>
  </si>
  <si>
    <t>CT15WHC</t>
  </si>
  <si>
    <t>CL03NAR</t>
  </si>
  <si>
    <t>6FPPXXMJ2PNP51151</t>
  </si>
  <si>
    <t>156,7/213</t>
  </si>
  <si>
    <t>CT15WGZ</t>
  </si>
  <si>
    <t>6FPPXXMJ2PNP51156</t>
  </si>
  <si>
    <t>6FPPXXMJ2PNR75441</t>
  </si>
  <si>
    <t>156/213</t>
  </si>
  <si>
    <t>6FPPXXMJ2PNR75444</t>
  </si>
  <si>
    <t>CT12NDP</t>
  </si>
  <si>
    <t>CT12NDX</t>
  </si>
  <si>
    <t>CT12NDS</t>
  </si>
  <si>
    <t>CT12NDT</t>
  </si>
  <si>
    <t>CT12NDW</t>
  </si>
  <si>
    <t xml:space="preserve">CENTRALIZATORUL AUTOVEHICULELOR  PENTRU CARE SE VOR INCHEIA CONTRACTE DE ASIGURARE DE RASPUNDERE CIVILA RCA </t>
  </si>
  <si>
    <t>Anexa 1</t>
  </si>
  <si>
    <t>Categorie</t>
  </si>
  <si>
    <t xml:space="preserve">Marca </t>
  </si>
  <si>
    <t>Nr
 inmatriculare</t>
  </si>
  <si>
    <t>Cap
cil</t>
  </si>
  <si>
    <t>Put.mot
(Kw/CP)</t>
  </si>
  <si>
    <t>Nr.
loc</t>
  </si>
  <si>
    <t>Masa totala
mac aut
(kg)</t>
  </si>
  <si>
    <t>Tipul 
inscrierii 
in circulatie</t>
  </si>
  <si>
    <t xml:space="preserve">Perioada
valabilitatii </t>
  </si>
  <si>
    <t>Data de 
inceput a
politei</t>
  </si>
  <si>
    <t>AUTOUTILITARA N3G</t>
  </si>
  <si>
    <t>MERCEDES-BENZ</t>
  </si>
  <si>
    <t>CL33SDN</t>
  </si>
  <si>
    <t>W1T4051251V269618</t>
  </si>
  <si>
    <t>170/231</t>
  </si>
  <si>
    <t>politie</t>
  </si>
  <si>
    <t>12 luni</t>
  </si>
  <si>
    <t>Remorca speciala 01</t>
  </si>
  <si>
    <t>REMA</t>
  </si>
  <si>
    <t>IL05FHM</t>
  </si>
  <si>
    <t>R00BFFM3830049</t>
  </si>
  <si>
    <t>Freza asfalt</t>
  </si>
  <si>
    <t>W500</t>
  </si>
  <si>
    <t>IL SLOBOZIA 00396</t>
  </si>
  <si>
    <t>AUTOVEHICUL SPECIAL N3</t>
  </si>
  <si>
    <t>MAN</t>
  </si>
  <si>
    <t>CT11VJN</t>
  </si>
  <si>
    <t>WMA26SZZ2HM717771</t>
  </si>
  <si>
    <t>294/400</t>
  </si>
  <si>
    <t>AUTOUTILITARA N3</t>
  </si>
  <si>
    <t>DAF</t>
  </si>
  <si>
    <t>CT11VJO</t>
  </si>
  <si>
    <t>XLRTTM4300G120938</t>
  </si>
  <si>
    <t>303/412</t>
  </si>
  <si>
    <t>SEMIREMORCA 04</t>
  </si>
  <si>
    <t>METAL - VURAIC</t>
  </si>
  <si>
    <t>CT11UJC</t>
  </si>
  <si>
    <t>V39C29BT1G3LB2091</t>
  </si>
  <si>
    <t>VEHICUL PENTRU MARCAREA
 DRUMURILOR</t>
  </si>
  <si>
    <t>HOFMANN H33-4</t>
  </si>
  <si>
    <t>CT272</t>
  </si>
  <si>
    <t>175/0044</t>
  </si>
  <si>
    <t>74/101</t>
  </si>
  <si>
    <t>primarie</t>
  </si>
  <si>
    <t>AUTOSPECIALA</t>
  </si>
  <si>
    <t xml:space="preserve">CATERPILLAR </t>
  </si>
  <si>
    <t>CT115</t>
  </si>
  <si>
    <t>7EJ04621</t>
  </si>
  <si>
    <t>RO053</t>
  </si>
  <si>
    <t>7EJ04538</t>
  </si>
  <si>
    <t>CL1 / 1260</t>
  </si>
  <si>
    <t>7EJ08424</t>
  </si>
  <si>
    <t>IL SLOBOZIA 00369</t>
  </si>
  <si>
    <t>7EJ08727</t>
  </si>
  <si>
    <t>IL SLOBOZIA 00368</t>
  </si>
  <si>
    <t>8RN00521</t>
  </si>
  <si>
    <t>AUTOVEHICUL SPECIAL N3/Inspector poduri</t>
  </si>
  <si>
    <t>SCANIA</t>
  </si>
  <si>
    <t>IL02MOG</t>
  </si>
  <si>
    <t>YS2P8X20005306236</t>
  </si>
  <si>
    <t xml:space="preserve">politie </t>
  </si>
  <si>
    <t>VEHICUL LENT</t>
  </si>
  <si>
    <t>WIRTGEN W500</t>
  </si>
  <si>
    <t>TL10121</t>
  </si>
  <si>
    <t>79/107</t>
  </si>
  <si>
    <t>CT10VKU</t>
  </si>
  <si>
    <t>R00BFFB3800012</t>
  </si>
  <si>
    <t>IL04GDI</t>
  </si>
  <si>
    <t>ROOBFFB3800013</t>
  </si>
  <si>
    <t>REMORCA 01  /  SALUPA</t>
  </si>
  <si>
    <t>REMA RELE14//</t>
  </si>
  <si>
    <t>B13JMX</t>
  </si>
  <si>
    <t>ROOB99C3320013</t>
  </si>
  <si>
    <t>RULOU COMPRESOR</t>
  </si>
  <si>
    <t>BOMAG</t>
  </si>
  <si>
    <t>IL SLOBOZIA 00367</t>
  </si>
  <si>
    <t>11,9/16</t>
  </si>
  <si>
    <t>IL SLOBOZIA 00370</t>
  </si>
  <si>
    <t>REMORCA 01</t>
  </si>
  <si>
    <t>POP INDUSTRY</t>
  </si>
  <si>
    <t>CT10VWX</t>
  </si>
  <si>
    <t>UUPRPP25E0S001953</t>
  </si>
  <si>
    <t>IL04GFL</t>
  </si>
  <si>
    <t>UUPRPP25E0S001947</t>
  </si>
  <si>
    <t>CL04HJD</t>
  </si>
  <si>
    <t>UUPRPP25E0S001950</t>
  </si>
  <si>
    <t>CL04HJE</t>
  </si>
  <si>
    <t>UUPRPP25E0S001951</t>
  </si>
  <si>
    <t>IL04GEZ</t>
  </si>
  <si>
    <t>UUPRPP25E0S001948</t>
  </si>
  <si>
    <t>TL04DIE</t>
  </si>
  <si>
    <t>UUPRPP25E0S001952</t>
  </si>
  <si>
    <t>CT13ZZS</t>
  </si>
  <si>
    <t>UUPRPP30E0S015311</t>
  </si>
  <si>
    <t>CT13ZZR</t>
  </si>
  <si>
    <t>UUPRPP30E0S015320</t>
  </si>
  <si>
    <t>CT13YPW</t>
  </si>
  <si>
    <t>UUPRPP30E0S015319</t>
  </si>
  <si>
    <t>IL04WMV</t>
  </si>
  <si>
    <t>UUPRPP30E0S015286</t>
  </si>
  <si>
    <t>CL8-057</t>
  </si>
  <si>
    <t>UUPRPP30E0S015310</t>
  </si>
  <si>
    <t>IL04WGJ</t>
  </si>
  <si>
    <t>UUPRPP30E0S015321</t>
  </si>
  <si>
    <t>TL04WHT</t>
  </si>
  <si>
    <t>UUPRPP30E0S015323</t>
  </si>
  <si>
    <t>AUTOGREDER</t>
  </si>
  <si>
    <t>Caterpilar 120M2</t>
  </si>
  <si>
    <t>Medgidia 0215</t>
  </si>
  <si>
    <t>CAT0120MVM9C00607</t>
  </si>
  <si>
    <t>143/2100</t>
  </si>
  <si>
    <t>IVECO</t>
  </si>
  <si>
    <t>CT11RBA</t>
  </si>
  <si>
    <t>WJMJ4CSS70C349769</t>
  </si>
  <si>
    <t>302/1900</t>
  </si>
  <si>
    <t>CT11RAT</t>
  </si>
  <si>
    <t>WJMJ4CSS70C349770</t>
  </si>
  <si>
    <t>AUTOUTILITARA  N3</t>
  </si>
  <si>
    <t>CT11RAP</t>
  </si>
  <si>
    <t>WMA26XZZ8HM718257</t>
  </si>
  <si>
    <t>412/1800</t>
  </si>
  <si>
    <t>UMM</t>
  </si>
  <si>
    <t>CT11NDE</t>
  </si>
  <si>
    <t>UVW251101GSJ37006</t>
  </si>
  <si>
    <t>CT11RAJ</t>
  </si>
  <si>
    <t>XLRATM4100G119206</t>
  </si>
  <si>
    <t>271/1700</t>
  </si>
  <si>
    <t>CT11RAB</t>
  </si>
  <si>
    <t>XLRATM4100G119009</t>
  </si>
  <si>
    <t>REMORCA SPECIALA 01</t>
  </si>
  <si>
    <t>CT11NDG</t>
  </si>
  <si>
    <t>ROOBGGM3790030</t>
  </si>
  <si>
    <t>CT11NDF</t>
  </si>
  <si>
    <t>ROOBGGM3790029</t>
  </si>
  <si>
    <t>CT11RCJ</t>
  </si>
  <si>
    <t>ROOBGGM3790040</t>
  </si>
  <si>
    <t>CT11RCI</t>
  </si>
  <si>
    <t>ROOBGGM3790048</t>
  </si>
  <si>
    <t>CT11NDJ</t>
  </si>
  <si>
    <t>ROOBGGM3790045</t>
  </si>
  <si>
    <t>CT11NDI</t>
  </si>
  <si>
    <t>ROOBGGM3790046</t>
  </si>
  <si>
    <t>CT11NDM</t>
  </si>
  <si>
    <t>ROOBGGM3790049</t>
  </si>
  <si>
    <t>CT11RCE</t>
  </si>
  <si>
    <t>ROOBGGM3790039</t>
  </si>
  <si>
    <t>CT11NDN</t>
  </si>
  <si>
    <t>ROOBGGM3790038</t>
  </si>
  <si>
    <t>IL04KPA</t>
  </si>
  <si>
    <t>ROOBGGM3790028</t>
  </si>
  <si>
    <t>CL04LCW</t>
  </si>
  <si>
    <t>ROOBGGM3790022</t>
  </si>
  <si>
    <t>IL04KLA</t>
  </si>
  <si>
    <t>ROOBGGM3810013</t>
  </si>
  <si>
    <t>IL04KLB</t>
  </si>
  <si>
    <t>ROOBGGM3790014</t>
  </si>
  <si>
    <t>IL04KLC</t>
  </si>
  <si>
    <t>ROOBGGM3790015</t>
  </si>
  <si>
    <t>TL04HLH</t>
  </si>
  <si>
    <t>ROOBGGM3790001</t>
  </si>
  <si>
    <t>TL04HLG</t>
  </si>
  <si>
    <t>ROOBGGM3790002</t>
  </si>
  <si>
    <t>TL04HLC</t>
  </si>
  <si>
    <t>ROOBGGM3790003</t>
  </si>
  <si>
    <t>TL04HLD</t>
  </si>
  <si>
    <t>ROOBGGM3790004</t>
  </si>
  <si>
    <t>TL04HLE</t>
  </si>
  <si>
    <t>ROOBGGM3790005</t>
  </si>
  <si>
    <t>TL04HLF</t>
  </si>
  <si>
    <t>ROOBGGM3790006</t>
  </si>
  <si>
    <t>AUTOTURISM M1</t>
  </si>
  <si>
    <t>DACIA LOGAN MCV</t>
  </si>
  <si>
    <t>DACIA DOKKER</t>
  </si>
  <si>
    <t>CT11BHZ</t>
  </si>
  <si>
    <t>STEMA</t>
  </si>
  <si>
    <t>CT11DHD</t>
  </si>
  <si>
    <t>WSE01BKCAGG000030</t>
  </si>
  <si>
    <t>CT11DRJ</t>
  </si>
  <si>
    <t>WSE01BKCAGG000034</t>
  </si>
  <si>
    <t>CT11DRO</t>
  </si>
  <si>
    <t>WSE01BKCAGG000035</t>
  </si>
  <si>
    <t>CT11DRF</t>
  </si>
  <si>
    <t>WSE01BKCAGG000032</t>
  </si>
  <si>
    <t>CT11DRH</t>
  </si>
  <si>
    <t>WSE01BKCAGG000033</t>
  </si>
  <si>
    <t>IL04HME</t>
  </si>
  <si>
    <t>WSE01BKCAGG000036</t>
  </si>
  <si>
    <t>CT11DHE</t>
  </si>
  <si>
    <t>WSE01BKCAGG000031</t>
  </si>
  <si>
    <t>CL04JHW</t>
  </si>
  <si>
    <t>WSE01BKCAGG000037</t>
  </si>
  <si>
    <t>IL04HMJ</t>
  </si>
  <si>
    <t>WSE01BKCAGG000038</t>
  </si>
  <si>
    <t>AUTOSPECIALIZATA N3G</t>
  </si>
  <si>
    <t>CL04LWI</t>
  </si>
  <si>
    <t>WJME3TSS70C354600</t>
  </si>
  <si>
    <t>302/411</t>
  </si>
  <si>
    <t>AUTOTURISM</t>
  </si>
  <si>
    <t>LAND ROVER</t>
  </si>
  <si>
    <t>CT07KEA</t>
  </si>
  <si>
    <t>SALLNABE83A242994</t>
  </si>
  <si>
    <t>82/112</t>
  </si>
  <si>
    <t>Land Rover
 Discovery TD5</t>
  </si>
  <si>
    <t>CT09KXB</t>
  </si>
  <si>
    <t>SALLTGM884A849926</t>
  </si>
  <si>
    <t>101/137</t>
  </si>
  <si>
    <t>DACIA  DUSTER</t>
  </si>
  <si>
    <t>UU1HSDACN48332079</t>
  </si>
  <si>
    <t>DACIA DUSTER</t>
  </si>
  <si>
    <t xml:space="preserve"> DACIA DUSTER</t>
  </si>
  <si>
    <t>DACIA</t>
  </si>
  <si>
    <t>TL05BJG</t>
  </si>
  <si>
    <t xml:space="preserve">MERCEDES </t>
  </si>
  <si>
    <t>CT03BKK</t>
  </si>
  <si>
    <t>WDB4271021W180686</t>
  </si>
  <si>
    <t>144/196</t>
  </si>
  <si>
    <t>CT04BFY</t>
  </si>
  <si>
    <t>WDB4271021W185175</t>
  </si>
  <si>
    <t>114/155</t>
  </si>
  <si>
    <t>CT05AUU</t>
  </si>
  <si>
    <t>WDB4271021W191734</t>
  </si>
  <si>
    <t>CT05CXE</t>
  </si>
  <si>
    <t>WDB4271021W192506</t>
  </si>
  <si>
    <t>120/163</t>
  </si>
  <si>
    <t>Buldoexcavator</t>
  </si>
  <si>
    <t>CT05AEB</t>
  </si>
  <si>
    <t>8RN01852</t>
  </si>
  <si>
    <t>59/80</t>
  </si>
  <si>
    <t>CT05AEA</t>
  </si>
  <si>
    <t>8RN01846</t>
  </si>
  <si>
    <t>CT05BSO</t>
  </si>
  <si>
    <t>8RN02000</t>
  </si>
  <si>
    <t>AUTOSPECIALA INSPECTOR
 PODURI</t>
  </si>
  <si>
    <t>IL03DLD</t>
  </si>
  <si>
    <t>WDB67703415223748</t>
  </si>
  <si>
    <t>148/201</t>
  </si>
  <si>
    <t>AUTOVEHICUL SPECIAL N3/NACELA</t>
  </si>
  <si>
    <t>NISSAN</t>
  </si>
  <si>
    <t>IL04PAS</t>
  </si>
  <si>
    <t>VWASNFF24D3158950</t>
  </si>
  <si>
    <t>90/122</t>
  </si>
  <si>
    <t>MERCEDES</t>
  </si>
  <si>
    <t>IL02SDP</t>
  </si>
  <si>
    <t>WDB4271021W185185</t>
  </si>
  <si>
    <t>Utilaj autopropulsat 
autospeciala</t>
  </si>
  <si>
    <t>IL Fetesti  472</t>
  </si>
  <si>
    <t>8RN01942</t>
  </si>
  <si>
    <t>REMORCA</t>
  </si>
  <si>
    <t>ROMPRIM</t>
  </si>
  <si>
    <t>IL80DOY</t>
  </si>
  <si>
    <t>UX0223HUCXDAE0098</t>
  </si>
  <si>
    <t>CL11SDN</t>
  </si>
  <si>
    <t>WDB4271021W180682</t>
  </si>
  <si>
    <t>CL12SDN</t>
  </si>
  <si>
    <t>WDB4271021W185323</t>
  </si>
  <si>
    <t>CL55SDN</t>
  </si>
  <si>
    <t>WDB4271021W191643</t>
  </si>
  <si>
    <t>CL98SDN</t>
  </si>
  <si>
    <t>WDB4271021W192531</t>
  </si>
  <si>
    <t xml:space="preserve">BULDOEXCAVATOR </t>
  </si>
  <si>
    <t>CL56SDN</t>
  </si>
  <si>
    <t>8RN01940</t>
  </si>
  <si>
    <t>4000/1</t>
  </si>
  <si>
    <t xml:space="preserve">PEUGEOT </t>
  </si>
  <si>
    <t>IL03PCN</t>
  </si>
  <si>
    <t>VF38BRHZF81528379</t>
  </si>
  <si>
    <t>VOLKSWAGEN</t>
  </si>
  <si>
    <t>IL04POD</t>
  </si>
  <si>
    <t>WV2ZZZ70Z3H135223</t>
  </si>
  <si>
    <t>75/102</t>
  </si>
  <si>
    <t>AUTOSPECIALIZATA</t>
  </si>
  <si>
    <t xml:space="preserve">AB </t>
  </si>
  <si>
    <t>IL16SDN</t>
  </si>
  <si>
    <t>UU4940035X0090864</t>
  </si>
  <si>
    <t>171/233</t>
  </si>
  <si>
    <t>IL04SDN</t>
  </si>
  <si>
    <t>WDB4271021W191566</t>
  </si>
  <si>
    <t>114//155</t>
  </si>
  <si>
    <t>IL12SDN</t>
  </si>
  <si>
    <t>WDB4271021W192467</t>
  </si>
  <si>
    <t>IL15SDN</t>
  </si>
  <si>
    <t>WDB4271021W180663</t>
  </si>
  <si>
    <t>BR04SDN</t>
  </si>
  <si>
    <t>WDB4271021W180582</t>
  </si>
  <si>
    <t>TL01YUP</t>
  </si>
  <si>
    <t>WDB4271021W192491</t>
  </si>
  <si>
    <t>TL01YUN</t>
  </si>
  <si>
    <t>WDB4271021W192476</t>
  </si>
  <si>
    <t>TL10124</t>
  </si>
  <si>
    <t>7EJ08726</t>
  </si>
  <si>
    <t>TL10123</t>
  </si>
  <si>
    <t>8RN00514</t>
  </si>
  <si>
    <t>CT99RUE</t>
  </si>
  <si>
    <t>WVWZZZ3BZ4P333779</t>
  </si>
  <si>
    <t>CT99KED</t>
  </si>
  <si>
    <t>WVWZZZ3BZ2P012914</t>
  </si>
  <si>
    <t>CL04HSV</t>
  </si>
  <si>
    <t>VSKTVUR20U0535112</t>
  </si>
  <si>
    <t>92/125</t>
  </si>
  <si>
    <t xml:space="preserve"> ROMPRIM</t>
  </si>
  <si>
    <t>CT80FOM</t>
  </si>
  <si>
    <t>UX0223HUCWDAE0018</t>
  </si>
  <si>
    <t>CT80FON</t>
  </si>
  <si>
    <t>UX0223HUCWDAE0016</t>
  </si>
  <si>
    <t>CT80FYI</t>
  </si>
  <si>
    <t>UX0223HUCWDAE0102</t>
  </si>
  <si>
    <t>CT80FYJ</t>
  </si>
  <si>
    <t>UX0223HUCWDAE0103</t>
  </si>
  <si>
    <t>AB</t>
  </si>
  <si>
    <t>CL01YWY</t>
  </si>
  <si>
    <t>UU4940020W0089974</t>
  </si>
  <si>
    <t>IL80DFX</t>
  </si>
  <si>
    <t>UX0223HUCWDAE0020</t>
  </si>
  <si>
    <t>IL80DOV</t>
  </si>
  <si>
    <t>UX0223HUCXDAE0079</t>
  </si>
  <si>
    <t>METALCAR</t>
  </si>
  <si>
    <t>IL80BSC</t>
  </si>
  <si>
    <t>UXS208HRPRDAE0028</t>
  </si>
  <si>
    <t>AUTOUTILITARA N1</t>
  </si>
  <si>
    <t>FIAT DOBLO</t>
  </si>
  <si>
    <t>IL02ZUB</t>
  </si>
  <si>
    <t>ZFA22300005330453</t>
  </si>
  <si>
    <t>77/105</t>
  </si>
  <si>
    <t>AUTOUTILITARA</t>
  </si>
  <si>
    <t>CT07BZS</t>
  </si>
  <si>
    <t>ZFA22300005311063</t>
  </si>
  <si>
    <t>51/69</t>
  </si>
  <si>
    <t>CL01SDN</t>
  </si>
  <si>
    <t>ZFA22300005325365</t>
  </si>
  <si>
    <t>IL03SDN</t>
  </si>
  <si>
    <t>ZFA22300005329610</t>
  </si>
  <si>
    <t>CT07FUC</t>
  </si>
  <si>
    <t>ZFA22300005330171</t>
  </si>
  <si>
    <t>Wirtgen - W50RI</t>
  </si>
  <si>
    <t>105/143</t>
  </si>
  <si>
    <t xml:space="preserve">AUTOUTILITARA N1 </t>
  </si>
  <si>
    <t>CITROEN</t>
  </si>
  <si>
    <t>REMORCA 04</t>
  </si>
  <si>
    <t>HUMBAUR</t>
  </si>
  <si>
    <t>CT13LWO</t>
  </si>
  <si>
    <t>WHD106020K0917420</t>
  </si>
  <si>
    <t>IL04UTW</t>
  </si>
  <si>
    <t>WHD106020K0917421</t>
  </si>
  <si>
    <t xml:space="preserve">AUTOSPECIAL </t>
  </si>
  <si>
    <t>B78SDN</t>
  </si>
  <si>
    <t>WDB4271021W191604</t>
  </si>
  <si>
    <t>IL04FZE</t>
  </si>
  <si>
    <t>R00BFFB3790004</t>
  </si>
  <si>
    <t>CL04HDG</t>
  </si>
  <si>
    <t>R00BFFA3800012</t>
  </si>
  <si>
    <t>CL04HDF</t>
  </si>
  <si>
    <t>R00BFFA3800013</t>
  </si>
  <si>
    <t>CL04HDE</t>
  </si>
  <si>
    <t>R00BFFB3790002</t>
  </si>
  <si>
    <t>CL04HDH</t>
  </si>
  <si>
    <t>R00BFFB3830003</t>
  </si>
  <si>
    <t>AUTOVEHICUL SPECIAL N3/AUTOMATURATOARE</t>
  </si>
  <si>
    <t>CL05SDN</t>
  </si>
  <si>
    <t>ZCFA1LG0402607794</t>
  </si>
  <si>
    <t>160/218</t>
  </si>
  <si>
    <t>Remorca Masina colmatat rost</t>
  </si>
  <si>
    <t>Strassmayr</t>
  </si>
  <si>
    <t>070-CL 
Dragos Voda</t>
  </si>
  <si>
    <t>SU9RWK220JPST4884</t>
  </si>
  <si>
    <t>CT385
Hirsova</t>
  </si>
  <si>
    <t>SU9RWK220JPST4885</t>
  </si>
  <si>
    <t>BULDOEXCAVATOR</t>
  </si>
  <si>
    <t>CASE</t>
  </si>
  <si>
    <t>CL 1-1452</t>
  </si>
  <si>
    <t>FNH580STNHHH01893</t>
  </si>
  <si>
    <t>72/98</t>
  </si>
  <si>
    <t>FORD</t>
  </si>
  <si>
    <t>CT12WTH</t>
  </si>
  <si>
    <t>NMOKKTP6KJT91530</t>
  </si>
  <si>
    <t>243/289</t>
  </si>
  <si>
    <t>CL04TOB</t>
  </si>
  <si>
    <t>NMOKKTP6KJT91531</t>
  </si>
  <si>
    <t>DANGEL</t>
  </si>
  <si>
    <t>RENAULT</t>
  </si>
  <si>
    <t>CL21SDN</t>
  </si>
  <si>
    <t>VF631S160KD000917</t>
  </si>
  <si>
    <t>323/439</t>
  </si>
  <si>
    <t>CT15APV</t>
  </si>
  <si>
    <t>VF631S162KD000918</t>
  </si>
  <si>
    <t>CT14ZXC</t>
  </si>
  <si>
    <t>VF631S163KD000913</t>
  </si>
  <si>
    <t>CT14ZXA</t>
  </si>
  <si>
    <t>VF631S167KD000915</t>
  </si>
  <si>
    <t>CT14RUZ</t>
  </si>
  <si>
    <t>W1T4051251V266234</t>
  </si>
  <si>
    <t>TL10SDN</t>
  </si>
  <si>
    <t>W1T4051241V273656</t>
  </si>
  <si>
    <t>170/</t>
  </si>
  <si>
    <t>6 luni</t>
  </si>
  <si>
    <t>DACIA  LODGY</t>
  </si>
  <si>
    <t>REMORCA 02</t>
  </si>
  <si>
    <t>REMA EGR 3500 FR</t>
  </si>
  <si>
    <t>CT14EFL</t>
  </si>
  <si>
    <t>ROCSLLE0050004</t>
  </si>
  <si>
    <t>CL8-056</t>
  </si>
  <si>
    <t>ROCSLLE0050006</t>
  </si>
  <si>
    <t>TL05EIO</t>
  </si>
  <si>
    <t>ROCSLLE0050005</t>
  </si>
  <si>
    <t>VF1HJD40564051253</t>
  </si>
  <si>
    <t xml:space="preserve">REMORCA </t>
  </si>
  <si>
    <t>CT13SBH</t>
  </si>
  <si>
    <t>UUPRPP30E0S013206</t>
  </si>
  <si>
    <t>IL04VFL</t>
  </si>
  <si>
    <t>UUPRPP30E0S013140</t>
  </si>
  <si>
    <t>CL04XMD</t>
  </si>
  <si>
    <t>UUPRPP30E0S013201</t>
  </si>
  <si>
    <t>CL27SDN</t>
  </si>
  <si>
    <t>W1T4051251V269327</t>
  </si>
  <si>
    <t>UUPRPPEBGNS030111</t>
  </si>
  <si>
    <t>UUPRPPEBGNS030179</t>
  </si>
  <si>
    <t>UUPRPPEBGNS030057</t>
  </si>
  <si>
    <t>UUPRPPEBGNS030002</t>
  </si>
  <si>
    <t>UUPRPPEBGNS030001</t>
  </si>
  <si>
    <t>CT12DJB</t>
  </si>
  <si>
    <t>R00BHHE3790018</t>
  </si>
  <si>
    <t>IL04NXA</t>
  </si>
  <si>
    <t>R00BHHE3790019</t>
  </si>
  <si>
    <t>CL04RFK</t>
  </si>
  <si>
    <t>R00BHHC3790003</t>
  </si>
  <si>
    <t>IL04MXS</t>
  </si>
  <si>
    <t>R00BHHC3790006</t>
  </si>
  <si>
    <t>TL04PVY</t>
  </si>
  <si>
    <t>R00BHHC3790007</t>
  </si>
  <si>
    <t>Vehicul pentru interventii pe timp
de iarna</t>
  </si>
  <si>
    <t>BV206CDI
 HELLGETH</t>
  </si>
  <si>
    <t>CT-106</t>
  </si>
  <si>
    <t>AAE500</t>
  </si>
  <si>
    <t>115/</t>
  </si>
  <si>
    <t>2 + 10</t>
  </si>
  <si>
    <t>Autospecializata - autofreza</t>
  </si>
  <si>
    <t>Fresia</t>
  </si>
  <si>
    <t>CT-117</t>
  </si>
  <si>
    <t>ZA9F902ST03A50309</t>
  </si>
  <si>
    <t>407/554</t>
  </si>
  <si>
    <t>CT-104</t>
  </si>
  <si>
    <t>ZA9F902ST03A50321</t>
  </si>
  <si>
    <t>CT-116</t>
  </si>
  <si>
    <t>ZA9F902ST03A50308</t>
  </si>
  <si>
    <t>305/415</t>
  </si>
  <si>
    <t>CT-105</t>
  </si>
  <si>
    <t>ZA9F902ST03A50316</t>
  </si>
  <si>
    <t>CT-214</t>
  </si>
  <si>
    <t>ZA9F902ST03A50355</t>
  </si>
  <si>
    <t>DV 39</t>
  </si>
  <si>
    <t>ZA9F902ST03A50330</t>
  </si>
  <si>
    <t>DV 38</t>
  </si>
  <si>
    <t>ZA9F902ST03A50332</t>
  </si>
  <si>
    <t>CL-040</t>
  </si>
  <si>
    <t>ZA9F902ST03A50349</t>
  </si>
  <si>
    <t>CL-041</t>
  </si>
  <si>
    <t>ZA9F902ST03A50348</t>
  </si>
  <si>
    <t>043 CL</t>
  </si>
  <si>
    <t>ZA9F902ST03A50361</t>
  </si>
  <si>
    <t>044 CL</t>
  </si>
  <si>
    <t>ZA9F902ST03A50353</t>
  </si>
  <si>
    <t xml:space="preserve">IL SLOBOZIA 1087 </t>
  </si>
  <si>
    <t>ZA9F902ST03A50356</t>
  </si>
  <si>
    <t xml:space="preserve">IL SLOBOZIA1088 </t>
  </si>
  <si>
    <t>ZA9F902ST03A50354</t>
  </si>
  <si>
    <t>IL SLOBOZIA 1103</t>
  </si>
  <si>
    <t>ZA9F902ST03A50329</t>
  </si>
  <si>
    <t>TL 938 MACIN</t>
  </si>
  <si>
    <t>ZA9F902ST03A50293</t>
  </si>
  <si>
    <t>TL 939 MACIN</t>
  </si>
  <si>
    <t>ZA9F902ST03A50300</t>
  </si>
  <si>
    <t>TL044Babadag</t>
  </si>
  <si>
    <t>ZA9F902ST03A50370</t>
  </si>
  <si>
    <t>ORTISOARA 54</t>
  </si>
  <si>
    <t>ZA9F902ST03A50296</t>
  </si>
  <si>
    <t>ORTISOARA 059</t>
  </si>
  <si>
    <t>ZA9F902ST03A50369</t>
  </si>
  <si>
    <t>ORTISOARA 053</t>
  </si>
  <si>
    <t>ZA9F902ST03A50298</t>
  </si>
  <si>
    <t>TM 10173 LUGOJ</t>
  </si>
  <si>
    <t>ZA9F902ST03A50305</t>
  </si>
  <si>
    <t>HD20186 DEVA</t>
  </si>
  <si>
    <t>ZA9F902ST03A50371</t>
  </si>
  <si>
    <t>CT269</t>
  </si>
  <si>
    <t>ZA9F902ST03A50374</t>
  </si>
  <si>
    <t>CT274</t>
  </si>
  <si>
    <t>ZA9F902ST03A50375</t>
  </si>
  <si>
    <t>BV 1261</t>
  </si>
  <si>
    <t>ZA9F902ST03A50320</t>
  </si>
  <si>
    <t>MURES  1675</t>
  </si>
  <si>
    <t>ZA9F902ST03A50343</t>
  </si>
  <si>
    <t>MURES  1676</t>
  </si>
  <si>
    <t>ZF9F902ST03A50345</t>
  </si>
  <si>
    <t>305/145</t>
  </si>
  <si>
    <t>IL1289</t>
  </si>
  <si>
    <t>ZA9F902ST03A50327</t>
  </si>
  <si>
    <t>B11316</t>
  </si>
  <si>
    <t>ZA9F902ST03A50304</t>
  </si>
  <si>
    <t>Dacia Duster</t>
  </si>
  <si>
    <t>VF1HJD40561911833</t>
  </si>
  <si>
    <t>TL08SDN</t>
  </si>
  <si>
    <t>NMOLKXTP6LJM93799</t>
  </si>
  <si>
    <t>308.9/420</t>
  </si>
  <si>
    <t>TL15SDN</t>
  </si>
  <si>
    <t>NMOLKXTP6LJM93746</t>
  </si>
  <si>
    <t>TL06SDN</t>
  </si>
  <si>
    <t>NMOLKXTP6LJB94027</t>
  </si>
  <si>
    <t>TL14SDN</t>
  </si>
  <si>
    <t>NMOLKXTP6LJB94028</t>
  </si>
  <si>
    <t>NMOLKXTP6LJM93800</t>
  </si>
  <si>
    <t>IL05BFU</t>
  </si>
  <si>
    <t>NMOLKXTP6LJB93781</t>
  </si>
  <si>
    <t>TL09SDN</t>
  </si>
  <si>
    <t>NMOLKXTP6LJM93807</t>
  </si>
  <si>
    <t>KOMATSU</t>
  </si>
  <si>
    <t>IALOMITA 
FETESTI 896</t>
  </si>
  <si>
    <t>KMTWB025KKUF40006</t>
  </si>
  <si>
    <t>MERCEDES BENZ</t>
  </si>
  <si>
    <t>CL34SDN</t>
  </si>
  <si>
    <t>W1T4051251V273634</t>
  </si>
  <si>
    <t>UUPRPPEBGMS025634</t>
  </si>
  <si>
    <t>CT15MPY</t>
  </si>
  <si>
    <t>UUPRPPEBGMS025661</t>
  </si>
  <si>
    <t>CT15MPZ</t>
  </si>
  <si>
    <t>UUPRPPEBGMS025663</t>
  </si>
  <si>
    <t>TL02SDN</t>
  </si>
  <si>
    <t>W1T4051251V266640</t>
  </si>
  <si>
    <t>AUTOTURISM  N1</t>
  </si>
  <si>
    <t>RENAULT TRAFFIC</t>
  </si>
  <si>
    <t>IL13SDN</t>
  </si>
  <si>
    <t>NMOLKXTP6LJB9400</t>
  </si>
  <si>
    <t>308,9/420</t>
  </si>
  <si>
    <t>CL19SDN</t>
  </si>
  <si>
    <t>NMOLKXTP6LJB94100</t>
  </si>
  <si>
    <t>CL22SDN</t>
  </si>
  <si>
    <t>NMOLKXTP6LJB93808</t>
  </si>
  <si>
    <t>CT15APS</t>
  </si>
  <si>
    <t>NMOLKXTP6LJM93804</t>
  </si>
  <si>
    <t>CT17SDN</t>
  </si>
  <si>
    <t>W1T4051251V269358</t>
  </si>
  <si>
    <t xml:space="preserve">AUTOUTILITARA </t>
  </si>
  <si>
    <t>CT98SDN</t>
  </si>
  <si>
    <t>W1T4051281V273580</t>
  </si>
  <si>
    <t>INCARCATOR</t>
  </si>
  <si>
    <t>IALOMITA
 FETESTI 895</t>
  </si>
  <si>
    <t>KMTWA135KLHH70632</t>
  </si>
  <si>
    <t>127/173</t>
  </si>
  <si>
    <t>CT05CXD</t>
  </si>
  <si>
    <t>WDB4271021W192447</t>
  </si>
  <si>
    <t>NIEWIADOW</t>
  </si>
  <si>
    <t>CT12HMX</t>
  </si>
  <si>
    <t>SZRBR2000H0015796</t>
  </si>
  <si>
    <t>CL04RFJ</t>
  </si>
  <si>
    <t>SZRBR2000H0015794</t>
  </si>
  <si>
    <t>IL04NLI</t>
  </si>
  <si>
    <t>SZRBR2000H0015793</t>
  </si>
  <si>
    <t>TL04MEA</t>
  </si>
  <si>
    <t>SZRBR2000H0015795</t>
  </si>
  <si>
    <t>CT95SDN</t>
  </si>
  <si>
    <t>W1T4051251V266938</t>
  </si>
  <si>
    <t>CT08SDN</t>
  </si>
  <si>
    <t>W1T4051251V266775</t>
  </si>
  <si>
    <t>IL36SDN</t>
  </si>
  <si>
    <t>W1T4051291274155</t>
  </si>
  <si>
    <t>AUTOUTILITATA N3G</t>
  </si>
  <si>
    <t xml:space="preserve"> CT14ZXF</t>
  </si>
  <si>
    <t>NMOLKXTP6LJB94258</t>
  </si>
  <si>
    <t xml:space="preserve"> CT14ZXU</t>
  </si>
  <si>
    <t>NMOLKXTP6LJB94203</t>
  </si>
  <si>
    <t>CT14ZXB</t>
  </si>
  <si>
    <t>NMOLKXTP6LJB94135</t>
  </si>
  <si>
    <t>CT14ZXT</t>
  </si>
  <si>
    <t>NMOLKXTP6LJB94097</t>
  </si>
  <si>
    <t>CT14ZXD</t>
  </si>
  <si>
    <t>NMOLKXTP6LJB94068</t>
  </si>
  <si>
    <t>IL05SDN</t>
  </si>
  <si>
    <t>NMOLKXTP6LJB94136</t>
  </si>
  <si>
    <t>IL06SDN</t>
  </si>
  <si>
    <t>NMOLKXTP6LJB94069</t>
  </si>
  <si>
    <t>IL01SDN</t>
  </si>
  <si>
    <t>W1T4051251V266909</t>
  </si>
  <si>
    <t>CT97SDN</t>
  </si>
  <si>
    <t>W1T4051251V269443</t>
  </si>
  <si>
    <t xml:space="preserve"> CT15AEH</t>
  </si>
  <si>
    <t xml:space="preserve">Remorca </t>
  </si>
  <si>
    <t>SCORPION SCR2</t>
  </si>
  <si>
    <t>CT14ZFR</t>
  </si>
  <si>
    <t>NR9SCR202MK120002</t>
  </si>
  <si>
    <t>CT14ZFS</t>
  </si>
  <si>
    <t>NR9SCR202MK120003</t>
  </si>
  <si>
    <t>IL05BGB</t>
  </si>
  <si>
    <t>NR9SCR202MK120004</t>
  </si>
  <si>
    <t xml:space="preserve">CT18SDN </t>
  </si>
  <si>
    <t>W1T4051281V274227</t>
  </si>
  <si>
    <t>REMORCA 03</t>
  </si>
  <si>
    <t>CT13WBI</t>
  </si>
  <si>
    <t>WHD105030J0901940</t>
  </si>
  <si>
    <t>IL17SDN</t>
  </si>
  <si>
    <t>W1T4051251V269668</t>
  </si>
  <si>
    <t>AUTOINCARCATOR</t>
  </si>
  <si>
    <t>FETESTI IL 868</t>
  </si>
  <si>
    <t>KMTWA135KJHH70207</t>
  </si>
  <si>
    <t xml:space="preserve">127/170 </t>
  </si>
  <si>
    <t xml:space="preserve">DACIA </t>
  </si>
  <si>
    <t>TL01SDN</t>
  </si>
  <si>
    <t>Remorca</t>
  </si>
  <si>
    <t>Denumire ofertant</t>
  </si>
  <si>
    <t>Denumire ofertant __________________________</t>
  </si>
  <si>
    <t>Valoare
ofertata</t>
  </si>
  <si>
    <t>_________________________</t>
  </si>
  <si>
    <t>Prima de asigurare
ofertata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</si>
</sst>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.mm\.yyyy"/>
  </numFmts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>
      <alignment vertical="top"/>
    </xf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>
      <alignment vertical="top"/>
    </xf>
    <xf numFmtId="9" fontId="1" fillId="0" borderId="0" applyFont="0" applyFill="0" applyBorder="0" applyAlignment="0" applyProtection="0"/>
  </cellStyleXfs>
  <cellXfs count="275">
    <xf numFmtId="0" fontId="0" fillId="0" borderId="0" xfId="0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3" fontId="7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4" fillId="0" borderId="17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" fontId="8" fillId="0" borderId="17" xfId="1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0" borderId="2" xfId="5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14" fontId="11" fillId="0" borderId="3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164" fontId="11" fillId="2" borderId="30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64" fontId="11" fillId="2" borderId="33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3" fontId="11" fillId="2" borderId="21" xfId="5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1" fontId="11" fillId="2" borderId="14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4" fontId="11" fillId="2" borderId="34" xfId="0" applyNumberFormat="1" applyFont="1" applyFill="1" applyBorder="1" applyAlignment="1">
      <alignment horizontal="center" vertical="center"/>
    </xf>
    <xf numFmtId="0" fontId="11" fillId="2" borderId="4" xfId="6" applyFont="1" applyFill="1" applyBorder="1" applyAlignment="1">
      <alignment horizontal="center" vertical="center"/>
    </xf>
    <xf numFmtId="0" fontId="11" fillId="2" borderId="13" xfId="6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/>
    </xf>
    <xf numFmtId="0" fontId="11" fillId="2" borderId="7" xfId="6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6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35" xfId="6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9" fontId="11" fillId="2" borderId="13" xfId="7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164" fontId="11" fillId="2" borderId="28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164" fontId="11" fillId="2" borderId="37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3" fontId="11" fillId="2" borderId="19" xfId="5" applyNumberFormat="1" applyFont="1" applyFill="1" applyBorder="1" applyAlignment="1">
      <alignment horizontal="center" vertical="center"/>
    </xf>
    <xf numFmtId="3" fontId="11" fillId="2" borderId="23" xfId="5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3" fontId="11" fillId="2" borderId="18" xfId="5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164" fontId="11" fillId="2" borderId="3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164" fontId="9" fillId="2" borderId="33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4" fontId="11" fillId="2" borderId="36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14" fontId="11" fillId="2" borderId="33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11" fillId="2" borderId="3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3" fontId="11" fillId="2" borderId="24" xfId="5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 wrapText="1"/>
    </xf>
    <xf numFmtId="14" fontId="11" fillId="2" borderId="12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>
      <alignment horizontal="center" vertical="center"/>
    </xf>
    <xf numFmtId="3" fontId="11" fillId="2" borderId="20" xfId="5" applyNumberFormat="1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" fontId="18" fillId="0" borderId="2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/>
    </xf>
    <xf numFmtId="4" fontId="18" fillId="0" borderId="17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1" fillId="0" borderId="2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/>
    </xf>
    <xf numFmtId="4" fontId="18" fillId="0" borderId="20" xfId="0" applyNumberFormat="1" applyFont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4" fontId="18" fillId="0" borderId="23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8">
    <cellStyle name="Comma" xfId="1" builtinId="3"/>
    <cellStyle name="Comma 2" xfId="5" xr:uid="{30F14B61-FCAC-4168-B135-0DC649542FC2}"/>
    <cellStyle name="Normal" xfId="0" builtinId="0"/>
    <cellStyle name="Normal 2" xfId="2" xr:uid="{00000000-0005-0000-0000-000002000000}"/>
    <cellStyle name="Normal 2 2" xfId="6" xr:uid="{D00ADDC3-2C4B-43E0-A347-F97EB9D8D9B5}"/>
    <cellStyle name="Normal 3" xfId="3" xr:uid="{00000000-0005-0000-0000-000003000000}"/>
    <cellStyle name="Normal 4" xfId="4" xr:uid="{00000000-0005-0000-0000-000004000000}"/>
    <cellStyle name="Percent 2" xfId="7" xr:uid="{65197C13-BEDD-47F5-8E92-565717A6E05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F174-8EE7-4DB4-AD3D-ED6E7D06FC87}">
  <sheetPr>
    <pageSetUpPr fitToPage="1"/>
  </sheetPr>
  <dimension ref="A1:ES404"/>
  <sheetViews>
    <sheetView tabSelected="1" view="pageBreakPreview" topLeftCell="A184" zoomScale="86" zoomScaleNormal="86" zoomScaleSheetLayoutView="86" workbookViewId="0">
      <selection activeCell="M210" sqref="M210"/>
    </sheetView>
  </sheetViews>
  <sheetFormatPr defaultColWidth="8.88671875" defaultRowHeight="13.2" x14ac:dyDescent="0.25"/>
  <cols>
    <col min="1" max="1" width="3.88671875" style="21" customWidth="1"/>
    <col min="2" max="2" width="26" style="21" customWidth="1"/>
    <col min="3" max="3" width="19.33203125" style="21" bestFit="1" customWidth="1"/>
    <col min="4" max="4" width="18" style="21" bestFit="1" customWidth="1"/>
    <col min="5" max="5" width="23.5546875" style="21" customWidth="1"/>
    <col min="6" max="6" width="7.5546875" style="21" customWidth="1"/>
    <col min="7" max="7" width="10" style="21" customWidth="1"/>
    <col min="8" max="8" width="6.109375" style="21" customWidth="1"/>
    <col min="9" max="9" width="8.44140625" style="21" customWidth="1"/>
    <col min="10" max="11" width="9.109375" style="21" customWidth="1"/>
    <col min="12" max="12" width="10.109375" style="21" customWidth="1"/>
    <col min="13" max="13" width="10.5546875" style="22" customWidth="1"/>
    <col min="14" max="15" width="8.88671875" style="22"/>
    <col min="16" max="255" width="8.88671875" style="21"/>
    <col min="256" max="256" width="7.44140625" style="21" customWidth="1"/>
    <col min="257" max="257" width="3.88671875" style="21" customWidth="1"/>
    <col min="258" max="258" width="26" style="21" customWidth="1"/>
    <col min="259" max="259" width="18.5546875" style="21" customWidth="1"/>
    <col min="260" max="260" width="18.6640625" style="21" customWidth="1"/>
    <col min="261" max="261" width="20.5546875" style="21" customWidth="1"/>
    <col min="262" max="262" width="7.44140625" style="21" customWidth="1"/>
    <col min="263" max="263" width="9" style="21" customWidth="1"/>
    <col min="264" max="264" width="5.109375" style="21" customWidth="1"/>
    <col min="265" max="265" width="8.109375" style="21" customWidth="1"/>
    <col min="266" max="267" width="8.88671875" style="21"/>
    <col min="268" max="268" width="10.109375" style="21" customWidth="1"/>
    <col min="269" max="269" width="10.5546875" style="21" customWidth="1"/>
    <col min="270" max="511" width="8.88671875" style="21"/>
    <col min="512" max="512" width="7.44140625" style="21" customWidth="1"/>
    <col min="513" max="513" width="3.88671875" style="21" customWidth="1"/>
    <col min="514" max="514" width="26" style="21" customWidth="1"/>
    <col min="515" max="515" width="18.5546875" style="21" customWidth="1"/>
    <col min="516" max="516" width="18.6640625" style="21" customWidth="1"/>
    <col min="517" max="517" width="20.5546875" style="21" customWidth="1"/>
    <col min="518" max="518" width="7.44140625" style="21" customWidth="1"/>
    <col min="519" max="519" width="9" style="21" customWidth="1"/>
    <col min="520" max="520" width="5.109375" style="21" customWidth="1"/>
    <col min="521" max="521" width="8.109375" style="21" customWidth="1"/>
    <col min="522" max="523" width="8.88671875" style="21"/>
    <col min="524" max="524" width="10.109375" style="21" customWidth="1"/>
    <col min="525" max="525" width="10.5546875" style="21" customWidth="1"/>
    <col min="526" max="767" width="8.88671875" style="21"/>
    <col min="768" max="768" width="7.44140625" style="21" customWidth="1"/>
    <col min="769" max="769" width="3.88671875" style="21" customWidth="1"/>
    <col min="770" max="770" width="26" style="21" customWidth="1"/>
    <col min="771" max="771" width="18.5546875" style="21" customWidth="1"/>
    <col min="772" max="772" width="18.6640625" style="21" customWidth="1"/>
    <col min="773" max="773" width="20.5546875" style="21" customWidth="1"/>
    <col min="774" max="774" width="7.44140625" style="21" customWidth="1"/>
    <col min="775" max="775" width="9" style="21" customWidth="1"/>
    <col min="776" max="776" width="5.109375" style="21" customWidth="1"/>
    <col min="777" max="777" width="8.109375" style="21" customWidth="1"/>
    <col min="778" max="779" width="8.88671875" style="21"/>
    <col min="780" max="780" width="10.109375" style="21" customWidth="1"/>
    <col min="781" max="781" width="10.5546875" style="21" customWidth="1"/>
    <col min="782" max="1023" width="8.88671875" style="21"/>
    <col min="1024" max="1024" width="7.44140625" style="21" customWidth="1"/>
    <col min="1025" max="1025" width="3.88671875" style="21" customWidth="1"/>
    <col min="1026" max="1026" width="26" style="21" customWidth="1"/>
    <col min="1027" max="1027" width="18.5546875" style="21" customWidth="1"/>
    <col min="1028" max="1028" width="18.6640625" style="21" customWidth="1"/>
    <col min="1029" max="1029" width="20.5546875" style="21" customWidth="1"/>
    <col min="1030" max="1030" width="7.44140625" style="21" customWidth="1"/>
    <col min="1031" max="1031" width="9" style="21" customWidth="1"/>
    <col min="1032" max="1032" width="5.109375" style="21" customWidth="1"/>
    <col min="1033" max="1033" width="8.109375" style="21" customWidth="1"/>
    <col min="1034" max="1035" width="8.88671875" style="21"/>
    <col min="1036" max="1036" width="10.109375" style="21" customWidth="1"/>
    <col min="1037" max="1037" width="10.5546875" style="21" customWidth="1"/>
    <col min="1038" max="1279" width="8.88671875" style="21"/>
    <col min="1280" max="1280" width="7.44140625" style="21" customWidth="1"/>
    <col min="1281" max="1281" width="3.88671875" style="21" customWidth="1"/>
    <col min="1282" max="1282" width="26" style="21" customWidth="1"/>
    <col min="1283" max="1283" width="18.5546875" style="21" customWidth="1"/>
    <col min="1284" max="1284" width="18.6640625" style="21" customWidth="1"/>
    <col min="1285" max="1285" width="20.5546875" style="21" customWidth="1"/>
    <col min="1286" max="1286" width="7.44140625" style="21" customWidth="1"/>
    <col min="1287" max="1287" width="9" style="21" customWidth="1"/>
    <col min="1288" max="1288" width="5.109375" style="21" customWidth="1"/>
    <col min="1289" max="1289" width="8.109375" style="21" customWidth="1"/>
    <col min="1290" max="1291" width="8.88671875" style="21"/>
    <col min="1292" max="1292" width="10.109375" style="21" customWidth="1"/>
    <col min="1293" max="1293" width="10.5546875" style="21" customWidth="1"/>
    <col min="1294" max="1535" width="8.88671875" style="21"/>
    <col min="1536" max="1536" width="7.44140625" style="21" customWidth="1"/>
    <col min="1537" max="1537" width="3.88671875" style="21" customWidth="1"/>
    <col min="1538" max="1538" width="26" style="21" customWidth="1"/>
    <col min="1539" max="1539" width="18.5546875" style="21" customWidth="1"/>
    <col min="1540" max="1540" width="18.6640625" style="21" customWidth="1"/>
    <col min="1541" max="1541" width="20.5546875" style="21" customWidth="1"/>
    <col min="1542" max="1542" width="7.44140625" style="21" customWidth="1"/>
    <col min="1543" max="1543" width="9" style="21" customWidth="1"/>
    <col min="1544" max="1544" width="5.109375" style="21" customWidth="1"/>
    <col min="1545" max="1545" width="8.109375" style="21" customWidth="1"/>
    <col min="1546" max="1547" width="8.88671875" style="21"/>
    <col min="1548" max="1548" width="10.109375" style="21" customWidth="1"/>
    <col min="1549" max="1549" width="10.5546875" style="21" customWidth="1"/>
    <col min="1550" max="1791" width="8.88671875" style="21"/>
    <col min="1792" max="1792" width="7.44140625" style="21" customWidth="1"/>
    <col min="1793" max="1793" width="3.88671875" style="21" customWidth="1"/>
    <col min="1794" max="1794" width="26" style="21" customWidth="1"/>
    <col min="1795" max="1795" width="18.5546875" style="21" customWidth="1"/>
    <col min="1796" max="1796" width="18.6640625" style="21" customWidth="1"/>
    <col min="1797" max="1797" width="20.5546875" style="21" customWidth="1"/>
    <col min="1798" max="1798" width="7.44140625" style="21" customWidth="1"/>
    <col min="1799" max="1799" width="9" style="21" customWidth="1"/>
    <col min="1800" max="1800" width="5.109375" style="21" customWidth="1"/>
    <col min="1801" max="1801" width="8.109375" style="21" customWidth="1"/>
    <col min="1802" max="1803" width="8.88671875" style="21"/>
    <col min="1804" max="1804" width="10.109375" style="21" customWidth="1"/>
    <col min="1805" max="1805" width="10.5546875" style="21" customWidth="1"/>
    <col min="1806" max="2047" width="8.88671875" style="21"/>
    <col min="2048" max="2048" width="7.44140625" style="21" customWidth="1"/>
    <col min="2049" max="2049" width="3.88671875" style="21" customWidth="1"/>
    <col min="2050" max="2050" width="26" style="21" customWidth="1"/>
    <col min="2051" max="2051" width="18.5546875" style="21" customWidth="1"/>
    <col min="2052" max="2052" width="18.6640625" style="21" customWidth="1"/>
    <col min="2053" max="2053" width="20.5546875" style="21" customWidth="1"/>
    <col min="2054" max="2054" width="7.44140625" style="21" customWidth="1"/>
    <col min="2055" max="2055" width="9" style="21" customWidth="1"/>
    <col min="2056" max="2056" width="5.109375" style="21" customWidth="1"/>
    <col min="2057" max="2057" width="8.109375" style="21" customWidth="1"/>
    <col min="2058" max="2059" width="8.88671875" style="21"/>
    <col min="2060" max="2060" width="10.109375" style="21" customWidth="1"/>
    <col min="2061" max="2061" width="10.5546875" style="21" customWidth="1"/>
    <col min="2062" max="2303" width="8.88671875" style="21"/>
    <col min="2304" max="2304" width="7.44140625" style="21" customWidth="1"/>
    <col min="2305" max="2305" width="3.88671875" style="21" customWidth="1"/>
    <col min="2306" max="2306" width="26" style="21" customWidth="1"/>
    <col min="2307" max="2307" width="18.5546875" style="21" customWidth="1"/>
    <col min="2308" max="2308" width="18.6640625" style="21" customWidth="1"/>
    <col min="2309" max="2309" width="20.5546875" style="21" customWidth="1"/>
    <col min="2310" max="2310" width="7.44140625" style="21" customWidth="1"/>
    <col min="2311" max="2311" width="9" style="21" customWidth="1"/>
    <col min="2312" max="2312" width="5.109375" style="21" customWidth="1"/>
    <col min="2313" max="2313" width="8.109375" style="21" customWidth="1"/>
    <col min="2314" max="2315" width="8.88671875" style="21"/>
    <col min="2316" max="2316" width="10.109375" style="21" customWidth="1"/>
    <col min="2317" max="2317" width="10.5546875" style="21" customWidth="1"/>
    <col min="2318" max="2559" width="8.88671875" style="21"/>
    <col min="2560" max="2560" width="7.44140625" style="21" customWidth="1"/>
    <col min="2561" max="2561" width="3.88671875" style="21" customWidth="1"/>
    <col min="2562" max="2562" width="26" style="21" customWidth="1"/>
    <col min="2563" max="2563" width="18.5546875" style="21" customWidth="1"/>
    <col min="2564" max="2564" width="18.6640625" style="21" customWidth="1"/>
    <col min="2565" max="2565" width="20.5546875" style="21" customWidth="1"/>
    <col min="2566" max="2566" width="7.44140625" style="21" customWidth="1"/>
    <col min="2567" max="2567" width="9" style="21" customWidth="1"/>
    <col min="2568" max="2568" width="5.109375" style="21" customWidth="1"/>
    <col min="2569" max="2569" width="8.109375" style="21" customWidth="1"/>
    <col min="2570" max="2571" width="8.88671875" style="21"/>
    <col min="2572" max="2572" width="10.109375" style="21" customWidth="1"/>
    <col min="2573" max="2573" width="10.5546875" style="21" customWidth="1"/>
    <col min="2574" max="2815" width="8.88671875" style="21"/>
    <col min="2816" max="2816" width="7.44140625" style="21" customWidth="1"/>
    <col min="2817" max="2817" width="3.88671875" style="21" customWidth="1"/>
    <col min="2818" max="2818" width="26" style="21" customWidth="1"/>
    <col min="2819" max="2819" width="18.5546875" style="21" customWidth="1"/>
    <col min="2820" max="2820" width="18.6640625" style="21" customWidth="1"/>
    <col min="2821" max="2821" width="20.5546875" style="21" customWidth="1"/>
    <col min="2822" max="2822" width="7.44140625" style="21" customWidth="1"/>
    <col min="2823" max="2823" width="9" style="21" customWidth="1"/>
    <col min="2824" max="2824" width="5.109375" style="21" customWidth="1"/>
    <col min="2825" max="2825" width="8.109375" style="21" customWidth="1"/>
    <col min="2826" max="2827" width="8.88671875" style="21"/>
    <col min="2828" max="2828" width="10.109375" style="21" customWidth="1"/>
    <col min="2829" max="2829" width="10.5546875" style="21" customWidth="1"/>
    <col min="2830" max="3071" width="8.88671875" style="21"/>
    <col min="3072" max="3072" width="7.44140625" style="21" customWidth="1"/>
    <col min="3073" max="3073" width="3.88671875" style="21" customWidth="1"/>
    <col min="3074" max="3074" width="26" style="21" customWidth="1"/>
    <col min="3075" max="3075" width="18.5546875" style="21" customWidth="1"/>
    <col min="3076" max="3076" width="18.6640625" style="21" customWidth="1"/>
    <col min="3077" max="3077" width="20.5546875" style="21" customWidth="1"/>
    <col min="3078" max="3078" width="7.44140625" style="21" customWidth="1"/>
    <col min="3079" max="3079" width="9" style="21" customWidth="1"/>
    <col min="3080" max="3080" width="5.109375" style="21" customWidth="1"/>
    <col min="3081" max="3081" width="8.109375" style="21" customWidth="1"/>
    <col min="3082" max="3083" width="8.88671875" style="21"/>
    <col min="3084" max="3084" width="10.109375" style="21" customWidth="1"/>
    <col min="3085" max="3085" width="10.5546875" style="21" customWidth="1"/>
    <col min="3086" max="3327" width="8.88671875" style="21"/>
    <col min="3328" max="3328" width="7.44140625" style="21" customWidth="1"/>
    <col min="3329" max="3329" width="3.88671875" style="21" customWidth="1"/>
    <col min="3330" max="3330" width="26" style="21" customWidth="1"/>
    <col min="3331" max="3331" width="18.5546875" style="21" customWidth="1"/>
    <col min="3332" max="3332" width="18.6640625" style="21" customWidth="1"/>
    <col min="3333" max="3333" width="20.5546875" style="21" customWidth="1"/>
    <col min="3334" max="3334" width="7.44140625" style="21" customWidth="1"/>
    <col min="3335" max="3335" width="9" style="21" customWidth="1"/>
    <col min="3336" max="3336" width="5.109375" style="21" customWidth="1"/>
    <col min="3337" max="3337" width="8.109375" style="21" customWidth="1"/>
    <col min="3338" max="3339" width="8.88671875" style="21"/>
    <col min="3340" max="3340" width="10.109375" style="21" customWidth="1"/>
    <col min="3341" max="3341" width="10.5546875" style="21" customWidth="1"/>
    <col min="3342" max="3583" width="8.88671875" style="21"/>
    <col min="3584" max="3584" width="7.44140625" style="21" customWidth="1"/>
    <col min="3585" max="3585" width="3.88671875" style="21" customWidth="1"/>
    <col min="3586" max="3586" width="26" style="21" customWidth="1"/>
    <col min="3587" max="3587" width="18.5546875" style="21" customWidth="1"/>
    <col min="3588" max="3588" width="18.6640625" style="21" customWidth="1"/>
    <col min="3589" max="3589" width="20.5546875" style="21" customWidth="1"/>
    <col min="3590" max="3590" width="7.44140625" style="21" customWidth="1"/>
    <col min="3591" max="3591" width="9" style="21" customWidth="1"/>
    <col min="3592" max="3592" width="5.109375" style="21" customWidth="1"/>
    <col min="3593" max="3593" width="8.109375" style="21" customWidth="1"/>
    <col min="3594" max="3595" width="8.88671875" style="21"/>
    <col min="3596" max="3596" width="10.109375" style="21" customWidth="1"/>
    <col min="3597" max="3597" width="10.5546875" style="21" customWidth="1"/>
    <col min="3598" max="3839" width="8.88671875" style="21"/>
    <col min="3840" max="3840" width="7.44140625" style="21" customWidth="1"/>
    <col min="3841" max="3841" width="3.88671875" style="21" customWidth="1"/>
    <col min="3842" max="3842" width="26" style="21" customWidth="1"/>
    <col min="3843" max="3843" width="18.5546875" style="21" customWidth="1"/>
    <col min="3844" max="3844" width="18.6640625" style="21" customWidth="1"/>
    <col min="3845" max="3845" width="20.5546875" style="21" customWidth="1"/>
    <col min="3846" max="3846" width="7.44140625" style="21" customWidth="1"/>
    <col min="3847" max="3847" width="9" style="21" customWidth="1"/>
    <col min="3848" max="3848" width="5.109375" style="21" customWidth="1"/>
    <col min="3849" max="3849" width="8.109375" style="21" customWidth="1"/>
    <col min="3850" max="3851" width="8.88671875" style="21"/>
    <col min="3852" max="3852" width="10.109375" style="21" customWidth="1"/>
    <col min="3853" max="3853" width="10.5546875" style="21" customWidth="1"/>
    <col min="3854" max="4095" width="8.88671875" style="21"/>
    <col min="4096" max="4096" width="7.44140625" style="21" customWidth="1"/>
    <col min="4097" max="4097" width="3.88671875" style="21" customWidth="1"/>
    <col min="4098" max="4098" width="26" style="21" customWidth="1"/>
    <col min="4099" max="4099" width="18.5546875" style="21" customWidth="1"/>
    <col min="4100" max="4100" width="18.6640625" style="21" customWidth="1"/>
    <col min="4101" max="4101" width="20.5546875" style="21" customWidth="1"/>
    <col min="4102" max="4102" width="7.44140625" style="21" customWidth="1"/>
    <col min="4103" max="4103" width="9" style="21" customWidth="1"/>
    <col min="4104" max="4104" width="5.109375" style="21" customWidth="1"/>
    <col min="4105" max="4105" width="8.109375" style="21" customWidth="1"/>
    <col min="4106" max="4107" width="8.88671875" style="21"/>
    <col min="4108" max="4108" width="10.109375" style="21" customWidth="1"/>
    <col min="4109" max="4109" width="10.5546875" style="21" customWidth="1"/>
    <col min="4110" max="4351" width="8.88671875" style="21"/>
    <col min="4352" max="4352" width="7.44140625" style="21" customWidth="1"/>
    <col min="4353" max="4353" width="3.88671875" style="21" customWidth="1"/>
    <col min="4354" max="4354" width="26" style="21" customWidth="1"/>
    <col min="4355" max="4355" width="18.5546875" style="21" customWidth="1"/>
    <col min="4356" max="4356" width="18.6640625" style="21" customWidth="1"/>
    <col min="4357" max="4357" width="20.5546875" style="21" customWidth="1"/>
    <col min="4358" max="4358" width="7.44140625" style="21" customWidth="1"/>
    <col min="4359" max="4359" width="9" style="21" customWidth="1"/>
    <col min="4360" max="4360" width="5.109375" style="21" customWidth="1"/>
    <col min="4361" max="4361" width="8.109375" style="21" customWidth="1"/>
    <col min="4362" max="4363" width="8.88671875" style="21"/>
    <col min="4364" max="4364" width="10.109375" style="21" customWidth="1"/>
    <col min="4365" max="4365" width="10.5546875" style="21" customWidth="1"/>
    <col min="4366" max="4607" width="8.88671875" style="21"/>
    <col min="4608" max="4608" width="7.44140625" style="21" customWidth="1"/>
    <col min="4609" max="4609" width="3.88671875" style="21" customWidth="1"/>
    <col min="4610" max="4610" width="26" style="21" customWidth="1"/>
    <col min="4611" max="4611" width="18.5546875" style="21" customWidth="1"/>
    <col min="4612" max="4612" width="18.6640625" style="21" customWidth="1"/>
    <col min="4613" max="4613" width="20.5546875" style="21" customWidth="1"/>
    <col min="4614" max="4614" width="7.44140625" style="21" customWidth="1"/>
    <col min="4615" max="4615" width="9" style="21" customWidth="1"/>
    <col min="4616" max="4616" width="5.109375" style="21" customWidth="1"/>
    <col min="4617" max="4617" width="8.109375" style="21" customWidth="1"/>
    <col min="4618" max="4619" width="8.88671875" style="21"/>
    <col min="4620" max="4620" width="10.109375" style="21" customWidth="1"/>
    <col min="4621" max="4621" width="10.5546875" style="21" customWidth="1"/>
    <col min="4622" max="4863" width="8.88671875" style="21"/>
    <col min="4864" max="4864" width="7.44140625" style="21" customWidth="1"/>
    <col min="4865" max="4865" width="3.88671875" style="21" customWidth="1"/>
    <col min="4866" max="4866" width="26" style="21" customWidth="1"/>
    <col min="4867" max="4867" width="18.5546875" style="21" customWidth="1"/>
    <col min="4868" max="4868" width="18.6640625" style="21" customWidth="1"/>
    <col min="4869" max="4869" width="20.5546875" style="21" customWidth="1"/>
    <col min="4870" max="4870" width="7.44140625" style="21" customWidth="1"/>
    <col min="4871" max="4871" width="9" style="21" customWidth="1"/>
    <col min="4872" max="4872" width="5.109375" style="21" customWidth="1"/>
    <col min="4873" max="4873" width="8.109375" style="21" customWidth="1"/>
    <col min="4874" max="4875" width="8.88671875" style="21"/>
    <col min="4876" max="4876" width="10.109375" style="21" customWidth="1"/>
    <col min="4877" max="4877" width="10.5546875" style="21" customWidth="1"/>
    <col min="4878" max="5119" width="8.88671875" style="21"/>
    <col min="5120" max="5120" width="7.44140625" style="21" customWidth="1"/>
    <col min="5121" max="5121" width="3.88671875" style="21" customWidth="1"/>
    <col min="5122" max="5122" width="26" style="21" customWidth="1"/>
    <col min="5123" max="5123" width="18.5546875" style="21" customWidth="1"/>
    <col min="5124" max="5124" width="18.6640625" style="21" customWidth="1"/>
    <col min="5125" max="5125" width="20.5546875" style="21" customWidth="1"/>
    <col min="5126" max="5126" width="7.44140625" style="21" customWidth="1"/>
    <col min="5127" max="5127" width="9" style="21" customWidth="1"/>
    <col min="5128" max="5128" width="5.109375" style="21" customWidth="1"/>
    <col min="5129" max="5129" width="8.109375" style="21" customWidth="1"/>
    <col min="5130" max="5131" width="8.88671875" style="21"/>
    <col min="5132" max="5132" width="10.109375" style="21" customWidth="1"/>
    <col min="5133" max="5133" width="10.5546875" style="21" customWidth="1"/>
    <col min="5134" max="5375" width="8.88671875" style="21"/>
    <col min="5376" max="5376" width="7.44140625" style="21" customWidth="1"/>
    <col min="5377" max="5377" width="3.88671875" style="21" customWidth="1"/>
    <col min="5378" max="5378" width="26" style="21" customWidth="1"/>
    <col min="5379" max="5379" width="18.5546875" style="21" customWidth="1"/>
    <col min="5380" max="5380" width="18.6640625" style="21" customWidth="1"/>
    <col min="5381" max="5381" width="20.5546875" style="21" customWidth="1"/>
    <col min="5382" max="5382" width="7.44140625" style="21" customWidth="1"/>
    <col min="5383" max="5383" width="9" style="21" customWidth="1"/>
    <col min="5384" max="5384" width="5.109375" style="21" customWidth="1"/>
    <col min="5385" max="5385" width="8.109375" style="21" customWidth="1"/>
    <col min="5386" max="5387" width="8.88671875" style="21"/>
    <col min="5388" max="5388" width="10.109375" style="21" customWidth="1"/>
    <col min="5389" max="5389" width="10.5546875" style="21" customWidth="1"/>
    <col min="5390" max="5631" width="8.88671875" style="21"/>
    <col min="5632" max="5632" width="7.44140625" style="21" customWidth="1"/>
    <col min="5633" max="5633" width="3.88671875" style="21" customWidth="1"/>
    <col min="5634" max="5634" width="26" style="21" customWidth="1"/>
    <col min="5635" max="5635" width="18.5546875" style="21" customWidth="1"/>
    <col min="5636" max="5636" width="18.6640625" style="21" customWidth="1"/>
    <col min="5637" max="5637" width="20.5546875" style="21" customWidth="1"/>
    <col min="5638" max="5638" width="7.44140625" style="21" customWidth="1"/>
    <col min="5639" max="5639" width="9" style="21" customWidth="1"/>
    <col min="5640" max="5640" width="5.109375" style="21" customWidth="1"/>
    <col min="5641" max="5641" width="8.109375" style="21" customWidth="1"/>
    <col min="5642" max="5643" width="8.88671875" style="21"/>
    <col min="5644" max="5644" width="10.109375" style="21" customWidth="1"/>
    <col min="5645" max="5645" width="10.5546875" style="21" customWidth="1"/>
    <col min="5646" max="5887" width="8.88671875" style="21"/>
    <col min="5888" max="5888" width="7.44140625" style="21" customWidth="1"/>
    <col min="5889" max="5889" width="3.88671875" style="21" customWidth="1"/>
    <col min="5890" max="5890" width="26" style="21" customWidth="1"/>
    <col min="5891" max="5891" width="18.5546875" style="21" customWidth="1"/>
    <col min="5892" max="5892" width="18.6640625" style="21" customWidth="1"/>
    <col min="5893" max="5893" width="20.5546875" style="21" customWidth="1"/>
    <col min="5894" max="5894" width="7.44140625" style="21" customWidth="1"/>
    <col min="5895" max="5895" width="9" style="21" customWidth="1"/>
    <col min="5896" max="5896" width="5.109375" style="21" customWidth="1"/>
    <col min="5897" max="5897" width="8.109375" style="21" customWidth="1"/>
    <col min="5898" max="5899" width="8.88671875" style="21"/>
    <col min="5900" max="5900" width="10.109375" style="21" customWidth="1"/>
    <col min="5901" max="5901" width="10.5546875" style="21" customWidth="1"/>
    <col min="5902" max="6143" width="8.88671875" style="21"/>
    <col min="6144" max="6144" width="7.44140625" style="21" customWidth="1"/>
    <col min="6145" max="6145" width="3.88671875" style="21" customWidth="1"/>
    <col min="6146" max="6146" width="26" style="21" customWidth="1"/>
    <col min="6147" max="6147" width="18.5546875" style="21" customWidth="1"/>
    <col min="6148" max="6148" width="18.6640625" style="21" customWidth="1"/>
    <col min="6149" max="6149" width="20.5546875" style="21" customWidth="1"/>
    <col min="6150" max="6150" width="7.44140625" style="21" customWidth="1"/>
    <col min="6151" max="6151" width="9" style="21" customWidth="1"/>
    <col min="6152" max="6152" width="5.109375" style="21" customWidth="1"/>
    <col min="6153" max="6153" width="8.109375" style="21" customWidth="1"/>
    <col min="6154" max="6155" width="8.88671875" style="21"/>
    <col min="6156" max="6156" width="10.109375" style="21" customWidth="1"/>
    <col min="6157" max="6157" width="10.5546875" style="21" customWidth="1"/>
    <col min="6158" max="6399" width="8.88671875" style="21"/>
    <col min="6400" max="6400" width="7.44140625" style="21" customWidth="1"/>
    <col min="6401" max="6401" width="3.88671875" style="21" customWidth="1"/>
    <col min="6402" max="6402" width="26" style="21" customWidth="1"/>
    <col min="6403" max="6403" width="18.5546875" style="21" customWidth="1"/>
    <col min="6404" max="6404" width="18.6640625" style="21" customWidth="1"/>
    <col min="6405" max="6405" width="20.5546875" style="21" customWidth="1"/>
    <col min="6406" max="6406" width="7.44140625" style="21" customWidth="1"/>
    <col min="6407" max="6407" width="9" style="21" customWidth="1"/>
    <col min="6408" max="6408" width="5.109375" style="21" customWidth="1"/>
    <col min="6409" max="6409" width="8.109375" style="21" customWidth="1"/>
    <col min="6410" max="6411" width="8.88671875" style="21"/>
    <col min="6412" max="6412" width="10.109375" style="21" customWidth="1"/>
    <col min="6413" max="6413" width="10.5546875" style="21" customWidth="1"/>
    <col min="6414" max="6655" width="8.88671875" style="21"/>
    <col min="6656" max="6656" width="7.44140625" style="21" customWidth="1"/>
    <col min="6657" max="6657" width="3.88671875" style="21" customWidth="1"/>
    <col min="6658" max="6658" width="26" style="21" customWidth="1"/>
    <col min="6659" max="6659" width="18.5546875" style="21" customWidth="1"/>
    <col min="6660" max="6660" width="18.6640625" style="21" customWidth="1"/>
    <col min="6661" max="6661" width="20.5546875" style="21" customWidth="1"/>
    <col min="6662" max="6662" width="7.44140625" style="21" customWidth="1"/>
    <col min="6663" max="6663" width="9" style="21" customWidth="1"/>
    <col min="6664" max="6664" width="5.109375" style="21" customWidth="1"/>
    <col min="6665" max="6665" width="8.109375" style="21" customWidth="1"/>
    <col min="6666" max="6667" width="8.88671875" style="21"/>
    <col min="6668" max="6668" width="10.109375" style="21" customWidth="1"/>
    <col min="6669" max="6669" width="10.5546875" style="21" customWidth="1"/>
    <col min="6670" max="6911" width="8.88671875" style="21"/>
    <col min="6912" max="6912" width="7.44140625" style="21" customWidth="1"/>
    <col min="6913" max="6913" width="3.88671875" style="21" customWidth="1"/>
    <col min="6914" max="6914" width="26" style="21" customWidth="1"/>
    <col min="6915" max="6915" width="18.5546875" style="21" customWidth="1"/>
    <col min="6916" max="6916" width="18.6640625" style="21" customWidth="1"/>
    <col min="6917" max="6917" width="20.5546875" style="21" customWidth="1"/>
    <col min="6918" max="6918" width="7.44140625" style="21" customWidth="1"/>
    <col min="6919" max="6919" width="9" style="21" customWidth="1"/>
    <col min="6920" max="6920" width="5.109375" style="21" customWidth="1"/>
    <col min="6921" max="6921" width="8.109375" style="21" customWidth="1"/>
    <col min="6922" max="6923" width="8.88671875" style="21"/>
    <col min="6924" max="6924" width="10.109375" style="21" customWidth="1"/>
    <col min="6925" max="6925" width="10.5546875" style="21" customWidth="1"/>
    <col min="6926" max="7167" width="8.88671875" style="21"/>
    <col min="7168" max="7168" width="7.44140625" style="21" customWidth="1"/>
    <col min="7169" max="7169" width="3.88671875" style="21" customWidth="1"/>
    <col min="7170" max="7170" width="26" style="21" customWidth="1"/>
    <col min="7171" max="7171" width="18.5546875" style="21" customWidth="1"/>
    <col min="7172" max="7172" width="18.6640625" style="21" customWidth="1"/>
    <col min="7173" max="7173" width="20.5546875" style="21" customWidth="1"/>
    <col min="7174" max="7174" width="7.44140625" style="21" customWidth="1"/>
    <col min="7175" max="7175" width="9" style="21" customWidth="1"/>
    <col min="7176" max="7176" width="5.109375" style="21" customWidth="1"/>
    <col min="7177" max="7177" width="8.109375" style="21" customWidth="1"/>
    <col min="7178" max="7179" width="8.88671875" style="21"/>
    <col min="7180" max="7180" width="10.109375" style="21" customWidth="1"/>
    <col min="7181" max="7181" width="10.5546875" style="21" customWidth="1"/>
    <col min="7182" max="7423" width="8.88671875" style="21"/>
    <col min="7424" max="7424" width="7.44140625" style="21" customWidth="1"/>
    <col min="7425" max="7425" width="3.88671875" style="21" customWidth="1"/>
    <col min="7426" max="7426" width="26" style="21" customWidth="1"/>
    <col min="7427" max="7427" width="18.5546875" style="21" customWidth="1"/>
    <col min="7428" max="7428" width="18.6640625" style="21" customWidth="1"/>
    <col min="7429" max="7429" width="20.5546875" style="21" customWidth="1"/>
    <col min="7430" max="7430" width="7.44140625" style="21" customWidth="1"/>
    <col min="7431" max="7431" width="9" style="21" customWidth="1"/>
    <col min="7432" max="7432" width="5.109375" style="21" customWidth="1"/>
    <col min="7433" max="7433" width="8.109375" style="21" customWidth="1"/>
    <col min="7434" max="7435" width="8.88671875" style="21"/>
    <col min="7436" max="7436" width="10.109375" style="21" customWidth="1"/>
    <col min="7437" max="7437" width="10.5546875" style="21" customWidth="1"/>
    <col min="7438" max="7679" width="8.88671875" style="21"/>
    <col min="7680" max="7680" width="7.44140625" style="21" customWidth="1"/>
    <col min="7681" max="7681" width="3.88671875" style="21" customWidth="1"/>
    <col min="7682" max="7682" width="26" style="21" customWidth="1"/>
    <col min="7683" max="7683" width="18.5546875" style="21" customWidth="1"/>
    <col min="7684" max="7684" width="18.6640625" style="21" customWidth="1"/>
    <col min="7685" max="7685" width="20.5546875" style="21" customWidth="1"/>
    <col min="7686" max="7686" width="7.44140625" style="21" customWidth="1"/>
    <col min="7687" max="7687" width="9" style="21" customWidth="1"/>
    <col min="7688" max="7688" width="5.109375" style="21" customWidth="1"/>
    <col min="7689" max="7689" width="8.109375" style="21" customWidth="1"/>
    <col min="7690" max="7691" width="8.88671875" style="21"/>
    <col min="7692" max="7692" width="10.109375" style="21" customWidth="1"/>
    <col min="7693" max="7693" width="10.5546875" style="21" customWidth="1"/>
    <col min="7694" max="7935" width="8.88671875" style="21"/>
    <col min="7936" max="7936" width="7.44140625" style="21" customWidth="1"/>
    <col min="7937" max="7937" width="3.88671875" style="21" customWidth="1"/>
    <col min="7938" max="7938" width="26" style="21" customWidth="1"/>
    <col min="7939" max="7939" width="18.5546875" style="21" customWidth="1"/>
    <col min="7940" max="7940" width="18.6640625" style="21" customWidth="1"/>
    <col min="7941" max="7941" width="20.5546875" style="21" customWidth="1"/>
    <col min="7942" max="7942" width="7.44140625" style="21" customWidth="1"/>
    <col min="7943" max="7943" width="9" style="21" customWidth="1"/>
    <col min="7944" max="7944" width="5.109375" style="21" customWidth="1"/>
    <col min="7945" max="7945" width="8.109375" style="21" customWidth="1"/>
    <col min="7946" max="7947" width="8.88671875" style="21"/>
    <col min="7948" max="7948" width="10.109375" style="21" customWidth="1"/>
    <col min="7949" max="7949" width="10.5546875" style="21" customWidth="1"/>
    <col min="7950" max="8191" width="8.88671875" style="21"/>
    <col min="8192" max="8192" width="7.44140625" style="21" customWidth="1"/>
    <col min="8193" max="8193" width="3.88671875" style="21" customWidth="1"/>
    <col min="8194" max="8194" width="26" style="21" customWidth="1"/>
    <col min="8195" max="8195" width="18.5546875" style="21" customWidth="1"/>
    <col min="8196" max="8196" width="18.6640625" style="21" customWidth="1"/>
    <col min="8197" max="8197" width="20.5546875" style="21" customWidth="1"/>
    <col min="8198" max="8198" width="7.44140625" style="21" customWidth="1"/>
    <col min="8199" max="8199" width="9" style="21" customWidth="1"/>
    <col min="8200" max="8200" width="5.109375" style="21" customWidth="1"/>
    <col min="8201" max="8201" width="8.109375" style="21" customWidth="1"/>
    <col min="8202" max="8203" width="8.88671875" style="21"/>
    <col min="8204" max="8204" width="10.109375" style="21" customWidth="1"/>
    <col min="8205" max="8205" width="10.5546875" style="21" customWidth="1"/>
    <col min="8206" max="8447" width="8.88671875" style="21"/>
    <col min="8448" max="8448" width="7.44140625" style="21" customWidth="1"/>
    <col min="8449" max="8449" width="3.88671875" style="21" customWidth="1"/>
    <col min="8450" max="8450" width="26" style="21" customWidth="1"/>
    <col min="8451" max="8451" width="18.5546875" style="21" customWidth="1"/>
    <col min="8452" max="8452" width="18.6640625" style="21" customWidth="1"/>
    <col min="8453" max="8453" width="20.5546875" style="21" customWidth="1"/>
    <col min="8454" max="8454" width="7.44140625" style="21" customWidth="1"/>
    <col min="8455" max="8455" width="9" style="21" customWidth="1"/>
    <col min="8456" max="8456" width="5.109375" style="21" customWidth="1"/>
    <col min="8457" max="8457" width="8.109375" style="21" customWidth="1"/>
    <col min="8458" max="8459" width="8.88671875" style="21"/>
    <col min="8460" max="8460" width="10.109375" style="21" customWidth="1"/>
    <col min="8461" max="8461" width="10.5546875" style="21" customWidth="1"/>
    <col min="8462" max="8703" width="8.88671875" style="21"/>
    <col min="8704" max="8704" width="7.44140625" style="21" customWidth="1"/>
    <col min="8705" max="8705" width="3.88671875" style="21" customWidth="1"/>
    <col min="8706" max="8706" width="26" style="21" customWidth="1"/>
    <col min="8707" max="8707" width="18.5546875" style="21" customWidth="1"/>
    <col min="8708" max="8708" width="18.6640625" style="21" customWidth="1"/>
    <col min="8709" max="8709" width="20.5546875" style="21" customWidth="1"/>
    <col min="8710" max="8710" width="7.44140625" style="21" customWidth="1"/>
    <col min="8711" max="8711" width="9" style="21" customWidth="1"/>
    <col min="8712" max="8712" width="5.109375" style="21" customWidth="1"/>
    <col min="8713" max="8713" width="8.109375" style="21" customWidth="1"/>
    <col min="8714" max="8715" width="8.88671875" style="21"/>
    <col min="8716" max="8716" width="10.109375" style="21" customWidth="1"/>
    <col min="8717" max="8717" width="10.5546875" style="21" customWidth="1"/>
    <col min="8718" max="8959" width="8.88671875" style="21"/>
    <col min="8960" max="8960" width="7.44140625" style="21" customWidth="1"/>
    <col min="8961" max="8961" width="3.88671875" style="21" customWidth="1"/>
    <col min="8962" max="8962" width="26" style="21" customWidth="1"/>
    <col min="8963" max="8963" width="18.5546875" style="21" customWidth="1"/>
    <col min="8964" max="8964" width="18.6640625" style="21" customWidth="1"/>
    <col min="8965" max="8965" width="20.5546875" style="21" customWidth="1"/>
    <col min="8966" max="8966" width="7.44140625" style="21" customWidth="1"/>
    <col min="8967" max="8967" width="9" style="21" customWidth="1"/>
    <col min="8968" max="8968" width="5.109375" style="21" customWidth="1"/>
    <col min="8969" max="8969" width="8.109375" style="21" customWidth="1"/>
    <col min="8970" max="8971" width="8.88671875" style="21"/>
    <col min="8972" max="8972" width="10.109375" style="21" customWidth="1"/>
    <col min="8973" max="8973" width="10.5546875" style="21" customWidth="1"/>
    <col min="8974" max="9215" width="8.88671875" style="21"/>
    <col min="9216" max="9216" width="7.44140625" style="21" customWidth="1"/>
    <col min="9217" max="9217" width="3.88671875" style="21" customWidth="1"/>
    <col min="9218" max="9218" width="26" style="21" customWidth="1"/>
    <col min="9219" max="9219" width="18.5546875" style="21" customWidth="1"/>
    <col min="9220" max="9220" width="18.6640625" style="21" customWidth="1"/>
    <col min="9221" max="9221" width="20.5546875" style="21" customWidth="1"/>
    <col min="9222" max="9222" width="7.44140625" style="21" customWidth="1"/>
    <col min="9223" max="9223" width="9" style="21" customWidth="1"/>
    <col min="9224" max="9224" width="5.109375" style="21" customWidth="1"/>
    <col min="9225" max="9225" width="8.109375" style="21" customWidth="1"/>
    <col min="9226" max="9227" width="8.88671875" style="21"/>
    <col min="9228" max="9228" width="10.109375" style="21" customWidth="1"/>
    <col min="9229" max="9229" width="10.5546875" style="21" customWidth="1"/>
    <col min="9230" max="9471" width="8.88671875" style="21"/>
    <col min="9472" max="9472" width="7.44140625" style="21" customWidth="1"/>
    <col min="9473" max="9473" width="3.88671875" style="21" customWidth="1"/>
    <col min="9474" max="9474" width="26" style="21" customWidth="1"/>
    <col min="9475" max="9475" width="18.5546875" style="21" customWidth="1"/>
    <col min="9476" max="9476" width="18.6640625" style="21" customWidth="1"/>
    <col min="9477" max="9477" width="20.5546875" style="21" customWidth="1"/>
    <col min="9478" max="9478" width="7.44140625" style="21" customWidth="1"/>
    <col min="9479" max="9479" width="9" style="21" customWidth="1"/>
    <col min="9480" max="9480" width="5.109375" style="21" customWidth="1"/>
    <col min="9481" max="9481" width="8.109375" style="21" customWidth="1"/>
    <col min="9482" max="9483" width="8.88671875" style="21"/>
    <col min="9484" max="9484" width="10.109375" style="21" customWidth="1"/>
    <col min="9485" max="9485" width="10.5546875" style="21" customWidth="1"/>
    <col min="9486" max="9727" width="8.88671875" style="21"/>
    <col min="9728" max="9728" width="7.44140625" style="21" customWidth="1"/>
    <col min="9729" max="9729" width="3.88671875" style="21" customWidth="1"/>
    <col min="9730" max="9730" width="26" style="21" customWidth="1"/>
    <col min="9731" max="9731" width="18.5546875" style="21" customWidth="1"/>
    <col min="9732" max="9732" width="18.6640625" style="21" customWidth="1"/>
    <col min="9733" max="9733" width="20.5546875" style="21" customWidth="1"/>
    <col min="9734" max="9734" width="7.44140625" style="21" customWidth="1"/>
    <col min="9735" max="9735" width="9" style="21" customWidth="1"/>
    <col min="9736" max="9736" width="5.109375" style="21" customWidth="1"/>
    <col min="9737" max="9737" width="8.109375" style="21" customWidth="1"/>
    <col min="9738" max="9739" width="8.88671875" style="21"/>
    <col min="9740" max="9740" width="10.109375" style="21" customWidth="1"/>
    <col min="9741" max="9741" width="10.5546875" style="21" customWidth="1"/>
    <col min="9742" max="9983" width="8.88671875" style="21"/>
    <col min="9984" max="9984" width="7.44140625" style="21" customWidth="1"/>
    <col min="9985" max="9985" width="3.88671875" style="21" customWidth="1"/>
    <col min="9986" max="9986" width="26" style="21" customWidth="1"/>
    <col min="9987" max="9987" width="18.5546875" style="21" customWidth="1"/>
    <col min="9988" max="9988" width="18.6640625" style="21" customWidth="1"/>
    <col min="9989" max="9989" width="20.5546875" style="21" customWidth="1"/>
    <col min="9990" max="9990" width="7.44140625" style="21" customWidth="1"/>
    <col min="9991" max="9991" width="9" style="21" customWidth="1"/>
    <col min="9992" max="9992" width="5.109375" style="21" customWidth="1"/>
    <col min="9993" max="9993" width="8.109375" style="21" customWidth="1"/>
    <col min="9994" max="9995" width="8.88671875" style="21"/>
    <col min="9996" max="9996" width="10.109375" style="21" customWidth="1"/>
    <col min="9997" max="9997" width="10.5546875" style="21" customWidth="1"/>
    <col min="9998" max="10239" width="8.88671875" style="21"/>
    <col min="10240" max="10240" width="7.44140625" style="21" customWidth="1"/>
    <col min="10241" max="10241" width="3.88671875" style="21" customWidth="1"/>
    <col min="10242" max="10242" width="26" style="21" customWidth="1"/>
    <col min="10243" max="10243" width="18.5546875" style="21" customWidth="1"/>
    <col min="10244" max="10244" width="18.6640625" style="21" customWidth="1"/>
    <col min="10245" max="10245" width="20.5546875" style="21" customWidth="1"/>
    <col min="10246" max="10246" width="7.44140625" style="21" customWidth="1"/>
    <col min="10247" max="10247" width="9" style="21" customWidth="1"/>
    <col min="10248" max="10248" width="5.109375" style="21" customWidth="1"/>
    <col min="10249" max="10249" width="8.109375" style="21" customWidth="1"/>
    <col min="10250" max="10251" width="8.88671875" style="21"/>
    <col min="10252" max="10252" width="10.109375" style="21" customWidth="1"/>
    <col min="10253" max="10253" width="10.5546875" style="21" customWidth="1"/>
    <col min="10254" max="10495" width="8.88671875" style="21"/>
    <col min="10496" max="10496" width="7.44140625" style="21" customWidth="1"/>
    <col min="10497" max="10497" width="3.88671875" style="21" customWidth="1"/>
    <col min="10498" max="10498" width="26" style="21" customWidth="1"/>
    <col min="10499" max="10499" width="18.5546875" style="21" customWidth="1"/>
    <col min="10500" max="10500" width="18.6640625" style="21" customWidth="1"/>
    <col min="10501" max="10501" width="20.5546875" style="21" customWidth="1"/>
    <col min="10502" max="10502" width="7.44140625" style="21" customWidth="1"/>
    <col min="10503" max="10503" width="9" style="21" customWidth="1"/>
    <col min="10504" max="10504" width="5.109375" style="21" customWidth="1"/>
    <col min="10505" max="10505" width="8.109375" style="21" customWidth="1"/>
    <col min="10506" max="10507" width="8.88671875" style="21"/>
    <col min="10508" max="10508" width="10.109375" style="21" customWidth="1"/>
    <col min="10509" max="10509" width="10.5546875" style="21" customWidth="1"/>
    <col min="10510" max="10751" width="8.88671875" style="21"/>
    <col min="10752" max="10752" width="7.44140625" style="21" customWidth="1"/>
    <col min="10753" max="10753" width="3.88671875" style="21" customWidth="1"/>
    <col min="10754" max="10754" width="26" style="21" customWidth="1"/>
    <col min="10755" max="10755" width="18.5546875" style="21" customWidth="1"/>
    <col min="10756" max="10756" width="18.6640625" style="21" customWidth="1"/>
    <col min="10757" max="10757" width="20.5546875" style="21" customWidth="1"/>
    <col min="10758" max="10758" width="7.44140625" style="21" customWidth="1"/>
    <col min="10759" max="10759" width="9" style="21" customWidth="1"/>
    <col min="10760" max="10760" width="5.109375" style="21" customWidth="1"/>
    <col min="10761" max="10761" width="8.109375" style="21" customWidth="1"/>
    <col min="10762" max="10763" width="8.88671875" style="21"/>
    <col min="10764" max="10764" width="10.109375" style="21" customWidth="1"/>
    <col min="10765" max="10765" width="10.5546875" style="21" customWidth="1"/>
    <col min="10766" max="11007" width="8.88671875" style="21"/>
    <col min="11008" max="11008" width="7.44140625" style="21" customWidth="1"/>
    <col min="11009" max="11009" width="3.88671875" style="21" customWidth="1"/>
    <col min="11010" max="11010" width="26" style="21" customWidth="1"/>
    <col min="11011" max="11011" width="18.5546875" style="21" customWidth="1"/>
    <col min="11012" max="11012" width="18.6640625" style="21" customWidth="1"/>
    <col min="11013" max="11013" width="20.5546875" style="21" customWidth="1"/>
    <col min="11014" max="11014" width="7.44140625" style="21" customWidth="1"/>
    <col min="11015" max="11015" width="9" style="21" customWidth="1"/>
    <col min="11016" max="11016" width="5.109375" style="21" customWidth="1"/>
    <col min="11017" max="11017" width="8.109375" style="21" customWidth="1"/>
    <col min="11018" max="11019" width="8.88671875" style="21"/>
    <col min="11020" max="11020" width="10.109375" style="21" customWidth="1"/>
    <col min="11021" max="11021" width="10.5546875" style="21" customWidth="1"/>
    <col min="11022" max="11263" width="8.88671875" style="21"/>
    <col min="11264" max="11264" width="7.44140625" style="21" customWidth="1"/>
    <col min="11265" max="11265" width="3.88671875" style="21" customWidth="1"/>
    <col min="11266" max="11266" width="26" style="21" customWidth="1"/>
    <col min="11267" max="11267" width="18.5546875" style="21" customWidth="1"/>
    <col min="11268" max="11268" width="18.6640625" style="21" customWidth="1"/>
    <col min="11269" max="11269" width="20.5546875" style="21" customWidth="1"/>
    <col min="11270" max="11270" width="7.44140625" style="21" customWidth="1"/>
    <col min="11271" max="11271" width="9" style="21" customWidth="1"/>
    <col min="11272" max="11272" width="5.109375" style="21" customWidth="1"/>
    <col min="11273" max="11273" width="8.109375" style="21" customWidth="1"/>
    <col min="11274" max="11275" width="8.88671875" style="21"/>
    <col min="11276" max="11276" width="10.109375" style="21" customWidth="1"/>
    <col min="11277" max="11277" width="10.5546875" style="21" customWidth="1"/>
    <col min="11278" max="11519" width="8.88671875" style="21"/>
    <col min="11520" max="11520" width="7.44140625" style="21" customWidth="1"/>
    <col min="11521" max="11521" width="3.88671875" style="21" customWidth="1"/>
    <col min="11522" max="11522" width="26" style="21" customWidth="1"/>
    <col min="11523" max="11523" width="18.5546875" style="21" customWidth="1"/>
    <col min="11524" max="11524" width="18.6640625" style="21" customWidth="1"/>
    <col min="11525" max="11525" width="20.5546875" style="21" customWidth="1"/>
    <col min="11526" max="11526" width="7.44140625" style="21" customWidth="1"/>
    <col min="11527" max="11527" width="9" style="21" customWidth="1"/>
    <col min="11528" max="11528" width="5.109375" style="21" customWidth="1"/>
    <col min="11529" max="11529" width="8.109375" style="21" customWidth="1"/>
    <col min="11530" max="11531" width="8.88671875" style="21"/>
    <col min="11532" max="11532" width="10.109375" style="21" customWidth="1"/>
    <col min="11533" max="11533" width="10.5546875" style="21" customWidth="1"/>
    <col min="11534" max="11775" width="8.88671875" style="21"/>
    <col min="11776" max="11776" width="7.44140625" style="21" customWidth="1"/>
    <col min="11777" max="11777" width="3.88671875" style="21" customWidth="1"/>
    <col min="11778" max="11778" width="26" style="21" customWidth="1"/>
    <col min="11779" max="11779" width="18.5546875" style="21" customWidth="1"/>
    <col min="11780" max="11780" width="18.6640625" style="21" customWidth="1"/>
    <col min="11781" max="11781" width="20.5546875" style="21" customWidth="1"/>
    <col min="11782" max="11782" width="7.44140625" style="21" customWidth="1"/>
    <col min="11783" max="11783" width="9" style="21" customWidth="1"/>
    <col min="11784" max="11784" width="5.109375" style="21" customWidth="1"/>
    <col min="11785" max="11785" width="8.109375" style="21" customWidth="1"/>
    <col min="11786" max="11787" width="8.88671875" style="21"/>
    <col min="11788" max="11788" width="10.109375" style="21" customWidth="1"/>
    <col min="11789" max="11789" width="10.5546875" style="21" customWidth="1"/>
    <col min="11790" max="12031" width="8.88671875" style="21"/>
    <col min="12032" max="12032" width="7.44140625" style="21" customWidth="1"/>
    <col min="12033" max="12033" width="3.88671875" style="21" customWidth="1"/>
    <col min="12034" max="12034" width="26" style="21" customWidth="1"/>
    <col min="12035" max="12035" width="18.5546875" style="21" customWidth="1"/>
    <col min="12036" max="12036" width="18.6640625" style="21" customWidth="1"/>
    <col min="12037" max="12037" width="20.5546875" style="21" customWidth="1"/>
    <col min="12038" max="12038" width="7.44140625" style="21" customWidth="1"/>
    <col min="12039" max="12039" width="9" style="21" customWidth="1"/>
    <col min="12040" max="12040" width="5.109375" style="21" customWidth="1"/>
    <col min="12041" max="12041" width="8.109375" style="21" customWidth="1"/>
    <col min="12042" max="12043" width="8.88671875" style="21"/>
    <col min="12044" max="12044" width="10.109375" style="21" customWidth="1"/>
    <col min="12045" max="12045" width="10.5546875" style="21" customWidth="1"/>
    <col min="12046" max="12287" width="8.88671875" style="21"/>
    <col min="12288" max="12288" width="7.44140625" style="21" customWidth="1"/>
    <col min="12289" max="12289" width="3.88671875" style="21" customWidth="1"/>
    <col min="12290" max="12290" width="26" style="21" customWidth="1"/>
    <col min="12291" max="12291" width="18.5546875" style="21" customWidth="1"/>
    <col min="12292" max="12292" width="18.6640625" style="21" customWidth="1"/>
    <col min="12293" max="12293" width="20.5546875" style="21" customWidth="1"/>
    <col min="12294" max="12294" width="7.44140625" style="21" customWidth="1"/>
    <col min="12295" max="12295" width="9" style="21" customWidth="1"/>
    <col min="12296" max="12296" width="5.109375" style="21" customWidth="1"/>
    <col min="12297" max="12297" width="8.109375" style="21" customWidth="1"/>
    <col min="12298" max="12299" width="8.88671875" style="21"/>
    <col min="12300" max="12300" width="10.109375" style="21" customWidth="1"/>
    <col min="12301" max="12301" width="10.5546875" style="21" customWidth="1"/>
    <col min="12302" max="12543" width="8.88671875" style="21"/>
    <col min="12544" max="12544" width="7.44140625" style="21" customWidth="1"/>
    <col min="12545" max="12545" width="3.88671875" style="21" customWidth="1"/>
    <col min="12546" max="12546" width="26" style="21" customWidth="1"/>
    <col min="12547" max="12547" width="18.5546875" style="21" customWidth="1"/>
    <col min="12548" max="12548" width="18.6640625" style="21" customWidth="1"/>
    <col min="12549" max="12549" width="20.5546875" style="21" customWidth="1"/>
    <col min="12550" max="12550" width="7.44140625" style="21" customWidth="1"/>
    <col min="12551" max="12551" width="9" style="21" customWidth="1"/>
    <col min="12552" max="12552" width="5.109375" style="21" customWidth="1"/>
    <col min="12553" max="12553" width="8.109375" style="21" customWidth="1"/>
    <col min="12554" max="12555" width="8.88671875" style="21"/>
    <col min="12556" max="12556" width="10.109375" style="21" customWidth="1"/>
    <col min="12557" max="12557" width="10.5546875" style="21" customWidth="1"/>
    <col min="12558" max="12799" width="8.88671875" style="21"/>
    <col min="12800" max="12800" width="7.44140625" style="21" customWidth="1"/>
    <col min="12801" max="12801" width="3.88671875" style="21" customWidth="1"/>
    <col min="12802" max="12802" width="26" style="21" customWidth="1"/>
    <col min="12803" max="12803" width="18.5546875" style="21" customWidth="1"/>
    <col min="12804" max="12804" width="18.6640625" style="21" customWidth="1"/>
    <col min="12805" max="12805" width="20.5546875" style="21" customWidth="1"/>
    <col min="12806" max="12806" width="7.44140625" style="21" customWidth="1"/>
    <col min="12807" max="12807" width="9" style="21" customWidth="1"/>
    <col min="12808" max="12808" width="5.109375" style="21" customWidth="1"/>
    <col min="12809" max="12809" width="8.109375" style="21" customWidth="1"/>
    <col min="12810" max="12811" width="8.88671875" style="21"/>
    <col min="12812" max="12812" width="10.109375" style="21" customWidth="1"/>
    <col min="12813" max="12813" width="10.5546875" style="21" customWidth="1"/>
    <col min="12814" max="13055" width="8.88671875" style="21"/>
    <col min="13056" max="13056" width="7.44140625" style="21" customWidth="1"/>
    <col min="13057" max="13057" width="3.88671875" style="21" customWidth="1"/>
    <col min="13058" max="13058" width="26" style="21" customWidth="1"/>
    <col min="13059" max="13059" width="18.5546875" style="21" customWidth="1"/>
    <col min="13060" max="13060" width="18.6640625" style="21" customWidth="1"/>
    <col min="13061" max="13061" width="20.5546875" style="21" customWidth="1"/>
    <col min="13062" max="13062" width="7.44140625" style="21" customWidth="1"/>
    <col min="13063" max="13063" width="9" style="21" customWidth="1"/>
    <col min="13064" max="13064" width="5.109375" style="21" customWidth="1"/>
    <col min="13065" max="13065" width="8.109375" style="21" customWidth="1"/>
    <col min="13066" max="13067" width="8.88671875" style="21"/>
    <col min="13068" max="13068" width="10.109375" style="21" customWidth="1"/>
    <col min="13069" max="13069" width="10.5546875" style="21" customWidth="1"/>
    <col min="13070" max="13311" width="8.88671875" style="21"/>
    <col min="13312" max="13312" width="7.44140625" style="21" customWidth="1"/>
    <col min="13313" max="13313" width="3.88671875" style="21" customWidth="1"/>
    <col min="13314" max="13314" width="26" style="21" customWidth="1"/>
    <col min="13315" max="13315" width="18.5546875" style="21" customWidth="1"/>
    <col min="13316" max="13316" width="18.6640625" style="21" customWidth="1"/>
    <col min="13317" max="13317" width="20.5546875" style="21" customWidth="1"/>
    <col min="13318" max="13318" width="7.44140625" style="21" customWidth="1"/>
    <col min="13319" max="13319" width="9" style="21" customWidth="1"/>
    <col min="13320" max="13320" width="5.109375" style="21" customWidth="1"/>
    <col min="13321" max="13321" width="8.109375" style="21" customWidth="1"/>
    <col min="13322" max="13323" width="8.88671875" style="21"/>
    <col min="13324" max="13324" width="10.109375" style="21" customWidth="1"/>
    <col min="13325" max="13325" width="10.5546875" style="21" customWidth="1"/>
    <col min="13326" max="13567" width="8.88671875" style="21"/>
    <col min="13568" max="13568" width="7.44140625" style="21" customWidth="1"/>
    <col min="13569" max="13569" width="3.88671875" style="21" customWidth="1"/>
    <col min="13570" max="13570" width="26" style="21" customWidth="1"/>
    <col min="13571" max="13571" width="18.5546875" style="21" customWidth="1"/>
    <col min="13572" max="13572" width="18.6640625" style="21" customWidth="1"/>
    <col min="13573" max="13573" width="20.5546875" style="21" customWidth="1"/>
    <col min="13574" max="13574" width="7.44140625" style="21" customWidth="1"/>
    <col min="13575" max="13575" width="9" style="21" customWidth="1"/>
    <col min="13576" max="13576" width="5.109375" style="21" customWidth="1"/>
    <col min="13577" max="13577" width="8.109375" style="21" customWidth="1"/>
    <col min="13578" max="13579" width="8.88671875" style="21"/>
    <col min="13580" max="13580" width="10.109375" style="21" customWidth="1"/>
    <col min="13581" max="13581" width="10.5546875" style="21" customWidth="1"/>
    <col min="13582" max="13823" width="8.88671875" style="21"/>
    <col min="13824" max="13824" width="7.44140625" style="21" customWidth="1"/>
    <col min="13825" max="13825" width="3.88671875" style="21" customWidth="1"/>
    <col min="13826" max="13826" width="26" style="21" customWidth="1"/>
    <col min="13827" max="13827" width="18.5546875" style="21" customWidth="1"/>
    <col min="13828" max="13828" width="18.6640625" style="21" customWidth="1"/>
    <col min="13829" max="13829" width="20.5546875" style="21" customWidth="1"/>
    <col min="13830" max="13830" width="7.44140625" style="21" customWidth="1"/>
    <col min="13831" max="13831" width="9" style="21" customWidth="1"/>
    <col min="13832" max="13832" width="5.109375" style="21" customWidth="1"/>
    <col min="13833" max="13833" width="8.109375" style="21" customWidth="1"/>
    <col min="13834" max="13835" width="8.88671875" style="21"/>
    <col min="13836" max="13836" width="10.109375" style="21" customWidth="1"/>
    <col min="13837" max="13837" width="10.5546875" style="21" customWidth="1"/>
    <col min="13838" max="14079" width="8.88671875" style="21"/>
    <col min="14080" max="14080" width="7.44140625" style="21" customWidth="1"/>
    <col min="14081" max="14081" width="3.88671875" style="21" customWidth="1"/>
    <col min="14082" max="14082" width="26" style="21" customWidth="1"/>
    <col min="14083" max="14083" width="18.5546875" style="21" customWidth="1"/>
    <col min="14084" max="14084" width="18.6640625" style="21" customWidth="1"/>
    <col min="14085" max="14085" width="20.5546875" style="21" customWidth="1"/>
    <col min="14086" max="14086" width="7.44140625" style="21" customWidth="1"/>
    <col min="14087" max="14087" width="9" style="21" customWidth="1"/>
    <col min="14088" max="14088" width="5.109375" style="21" customWidth="1"/>
    <col min="14089" max="14089" width="8.109375" style="21" customWidth="1"/>
    <col min="14090" max="14091" width="8.88671875" style="21"/>
    <col min="14092" max="14092" width="10.109375" style="21" customWidth="1"/>
    <col min="14093" max="14093" width="10.5546875" style="21" customWidth="1"/>
    <col min="14094" max="14335" width="8.88671875" style="21"/>
    <col min="14336" max="14336" width="7.44140625" style="21" customWidth="1"/>
    <col min="14337" max="14337" width="3.88671875" style="21" customWidth="1"/>
    <col min="14338" max="14338" width="26" style="21" customWidth="1"/>
    <col min="14339" max="14339" width="18.5546875" style="21" customWidth="1"/>
    <col min="14340" max="14340" width="18.6640625" style="21" customWidth="1"/>
    <col min="14341" max="14341" width="20.5546875" style="21" customWidth="1"/>
    <col min="14342" max="14342" width="7.44140625" style="21" customWidth="1"/>
    <col min="14343" max="14343" width="9" style="21" customWidth="1"/>
    <col min="14344" max="14344" width="5.109375" style="21" customWidth="1"/>
    <col min="14345" max="14345" width="8.109375" style="21" customWidth="1"/>
    <col min="14346" max="14347" width="8.88671875" style="21"/>
    <col min="14348" max="14348" width="10.109375" style="21" customWidth="1"/>
    <col min="14349" max="14349" width="10.5546875" style="21" customWidth="1"/>
    <col min="14350" max="14591" width="8.88671875" style="21"/>
    <col min="14592" max="14592" width="7.44140625" style="21" customWidth="1"/>
    <col min="14593" max="14593" width="3.88671875" style="21" customWidth="1"/>
    <col min="14594" max="14594" width="26" style="21" customWidth="1"/>
    <col min="14595" max="14595" width="18.5546875" style="21" customWidth="1"/>
    <col min="14596" max="14596" width="18.6640625" style="21" customWidth="1"/>
    <col min="14597" max="14597" width="20.5546875" style="21" customWidth="1"/>
    <col min="14598" max="14598" width="7.44140625" style="21" customWidth="1"/>
    <col min="14599" max="14599" width="9" style="21" customWidth="1"/>
    <col min="14600" max="14600" width="5.109375" style="21" customWidth="1"/>
    <col min="14601" max="14601" width="8.109375" style="21" customWidth="1"/>
    <col min="14602" max="14603" width="8.88671875" style="21"/>
    <col min="14604" max="14604" width="10.109375" style="21" customWidth="1"/>
    <col min="14605" max="14605" width="10.5546875" style="21" customWidth="1"/>
    <col min="14606" max="14847" width="8.88671875" style="21"/>
    <col min="14848" max="14848" width="7.44140625" style="21" customWidth="1"/>
    <col min="14849" max="14849" width="3.88671875" style="21" customWidth="1"/>
    <col min="14850" max="14850" width="26" style="21" customWidth="1"/>
    <col min="14851" max="14851" width="18.5546875" style="21" customWidth="1"/>
    <col min="14852" max="14852" width="18.6640625" style="21" customWidth="1"/>
    <col min="14853" max="14853" width="20.5546875" style="21" customWidth="1"/>
    <col min="14854" max="14854" width="7.44140625" style="21" customWidth="1"/>
    <col min="14855" max="14855" width="9" style="21" customWidth="1"/>
    <col min="14856" max="14856" width="5.109375" style="21" customWidth="1"/>
    <col min="14857" max="14857" width="8.109375" style="21" customWidth="1"/>
    <col min="14858" max="14859" width="8.88671875" style="21"/>
    <col min="14860" max="14860" width="10.109375" style="21" customWidth="1"/>
    <col min="14861" max="14861" width="10.5546875" style="21" customWidth="1"/>
    <col min="14862" max="15103" width="8.88671875" style="21"/>
    <col min="15104" max="15104" width="7.44140625" style="21" customWidth="1"/>
    <col min="15105" max="15105" width="3.88671875" style="21" customWidth="1"/>
    <col min="15106" max="15106" width="26" style="21" customWidth="1"/>
    <col min="15107" max="15107" width="18.5546875" style="21" customWidth="1"/>
    <col min="15108" max="15108" width="18.6640625" style="21" customWidth="1"/>
    <col min="15109" max="15109" width="20.5546875" style="21" customWidth="1"/>
    <col min="15110" max="15110" width="7.44140625" style="21" customWidth="1"/>
    <col min="15111" max="15111" width="9" style="21" customWidth="1"/>
    <col min="15112" max="15112" width="5.109375" style="21" customWidth="1"/>
    <col min="15113" max="15113" width="8.109375" style="21" customWidth="1"/>
    <col min="15114" max="15115" width="8.88671875" style="21"/>
    <col min="15116" max="15116" width="10.109375" style="21" customWidth="1"/>
    <col min="15117" max="15117" width="10.5546875" style="21" customWidth="1"/>
    <col min="15118" max="15359" width="8.88671875" style="21"/>
    <col min="15360" max="15360" width="7.44140625" style="21" customWidth="1"/>
    <col min="15361" max="15361" width="3.88671875" style="21" customWidth="1"/>
    <col min="15362" max="15362" width="26" style="21" customWidth="1"/>
    <col min="15363" max="15363" width="18.5546875" style="21" customWidth="1"/>
    <col min="15364" max="15364" width="18.6640625" style="21" customWidth="1"/>
    <col min="15365" max="15365" width="20.5546875" style="21" customWidth="1"/>
    <col min="15366" max="15366" width="7.44140625" style="21" customWidth="1"/>
    <col min="15367" max="15367" width="9" style="21" customWidth="1"/>
    <col min="15368" max="15368" width="5.109375" style="21" customWidth="1"/>
    <col min="15369" max="15369" width="8.109375" style="21" customWidth="1"/>
    <col min="15370" max="15371" width="8.88671875" style="21"/>
    <col min="15372" max="15372" width="10.109375" style="21" customWidth="1"/>
    <col min="15373" max="15373" width="10.5546875" style="21" customWidth="1"/>
    <col min="15374" max="15615" width="8.88671875" style="21"/>
    <col min="15616" max="15616" width="7.44140625" style="21" customWidth="1"/>
    <col min="15617" max="15617" width="3.88671875" style="21" customWidth="1"/>
    <col min="15618" max="15618" width="26" style="21" customWidth="1"/>
    <col min="15619" max="15619" width="18.5546875" style="21" customWidth="1"/>
    <col min="15620" max="15620" width="18.6640625" style="21" customWidth="1"/>
    <col min="15621" max="15621" width="20.5546875" style="21" customWidth="1"/>
    <col min="15622" max="15622" width="7.44140625" style="21" customWidth="1"/>
    <col min="15623" max="15623" width="9" style="21" customWidth="1"/>
    <col min="15624" max="15624" width="5.109375" style="21" customWidth="1"/>
    <col min="15625" max="15625" width="8.109375" style="21" customWidth="1"/>
    <col min="15626" max="15627" width="8.88671875" style="21"/>
    <col min="15628" max="15628" width="10.109375" style="21" customWidth="1"/>
    <col min="15629" max="15629" width="10.5546875" style="21" customWidth="1"/>
    <col min="15630" max="15871" width="8.88671875" style="21"/>
    <col min="15872" max="15872" width="7.44140625" style="21" customWidth="1"/>
    <col min="15873" max="15873" width="3.88671875" style="21" customWidth="1"/>
    <col min="15874" max="15874" width="26" style="21" customWidth="1"/>
    <col min="15875" max="15875" width="18.5546875" style="21" customWidth="1"/>
    <col min="15876" max="15876" width="18.6640625" style="21" customWidth="1"/>
    <col min="15877" max="15877" width="20.5546875" style="21" customWidth="1"/>
    <col min="15878" max="15878" width="7.44140625" style="21" customWidth="1"/>
    <col min="15879" max="15879" width="9" style="21" customWidth="1"/>
    <col min="15880" max="15880" width="5.109375" style="21" customWidth="1"/>
    <col min="15881" max="15881" width="8.109375" style="21" customWidth="1"/>
    <col min="15882" max="15883" width="8.88671875" style="21"/>
    <col min="15884" max="15884" width="10.109375" style="21" customWidth="1"/>
    <col min="15885" max="15885" width="10.5546875" style="21" customWidth="1"/>
    <col min="15886" max="16127" width="8.88671875" style="21"/>
    <col min="16128" max="16128" width="7.44140625" style="21" customWidth="1"/>
    <col min="16129" max="16129" width="3.88671875" style="21" customWidth="1"/>
    <col min="16130" max="16130" width="26" style="21" customWidth="1"/>
    <col min="16131" max="16131" width="18.5546875" style="21" customWidth="1"/>
    <col min="16132" max="16132" width="18.6640625" style="21" customWidth="1"/>
    <col min="16133" max="16133" width="20.5546875" style="21" customWidth="1"/>
    <col min="16134" max="16134" width="7.44140625" style="21" customWidth="1"/>
    <col min="16135" max="16135" width="9" style="21" customWidth="1"/>
    <col min="16136" max="16136" width="5.109375" style="21" customWidth="1"/>
    <col min="16137" max="16137" width="8.109375" style="21" customWidth="1"/>
    <col min="16138" max="16139" width="8.88671875" style="21"/>
    <col min="16140" max="16140" width="10.109375" style="21" customWidth="1"/>
    <col min="16141" max="16141" width="10.5546875" style="21" customWidth="1"/>
    <col min="16142" max="16384" width="8.88671875" style="21"/>
  </cols>
  <sheetData>
    <row r="1" spans="1:18" ht="21.75" customHeight="1" x14ac:dyDescent="0.25">
      <c r="A1" s="267" t="s">
        <v>851</v>
      </c>
    </row>
    <row r="4" spans="1:18" ht="16.2" customHeight="1" x14ac:dyDescent="0.25">
      <c r="B4" s="269" t="s">
        <v>243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8" ht="16.2" customHeight="1" thickBot="1" x14ac:dyDescent="0.3">
      <c r="B5" s="23"/>
      <c r="C5" s="23"/>
      <c r="D5" s="23"/>
      <c r="E5" s="23"/>
      <c r="F5" s="23"/>
      <c r="G5" s="23"/>
      <c r="H5" s="23"/>
      <c r="I5" s="23"/>
      <c r="J5" s="23"/>
      <c r="K5" s="23"/>
      <c r="L5" s="24" t="s">
        <v>244</v>
      </c>
    </row>
    <row r="6" spans="1:18" ht="51.75" customHeight="1" thickBot="1" x14ac:dyDescent="0.3">
      <c r="A6" s="57" t="s">
        <v>1</v>
      </c>
      <c r="B6" s="58" t="s">
        <v>245</v>
      </c>
      <c r="C6" s="59" t="s">
        <v>246</v>
      </c>
      <c r="D6" s="57" t="s">
        <v>247</v>
      </c>
      <c r="E6" s="59" t="s">
        <v>0</v>
      </c>
      <c r="F6" s="60" t="s">
        <v>248</v>
      </c>
      <c r="G6" s="60" t="s">
        <v>249</v>
      </c>
      <c r="H6" s="61" t="s">
        <v>250</v>
      </c>
      <c r="I6" s="61" t="s">
        <v>251</v>
      </c>
      <c r="J6" s="60" t="s">
        <v>252</v>
      </c>
      <c r="K6" s="60" t="s">
        <v>253</v>
      </c>
      <c r="L6" s="62" t="s">
        <v>254</v>
      </c>
      <c r="M6" s="25" t="s">
        <v>852</v>
      </c>
    </row>
    <row r="7" spans="1:18" x14ac:dyDescent="0.25">
      <c r="A7" s="63">
        <v>1</v>
      </c>
      <c r="B7" s="64" t="s">
        <v>255</v>
      </c>
      <c r="C7" s="65" t="s">
        <v>256</v>
      </c>
      <c r="D7" s="65" t="s">
        <v>257</v>
      </c>
      <c r="E7" s="65" t="s">
        <v>258</v>
      </c>
      <c r="F7" s="65">
        <v>5132</v>
      </c>
      <c r="G7" s="63" t="s">
        <v>259</v>
      </c>
      <c r="H7" s="66">
        <v>3</v>
      </c>
      <c r="I7" s="67">
        <v>14000</v>
      </c>
      <c r="J7" s="63" t="s">
        <v>260</v>
      </c>
      <c r="K7" s="66" t="s">
        <v>261</v>
      </c>
      <c r="L7" s="68">
        <v>45392</v>
      </c>
      <c r="M7" s="26"/>
      <c r="N7" s="27"/>
      <c r="O7" s="27"/>
      <c r="P7" s="27"/>
      <c r="Q7" s="27"/>
      <c r="R7" s="27"/>
    </row>
    <row r="8" spans="1:18" ht="13.8" thickBot="1" x14ac:dyDescent="0.3">
      <c r="A8" s="69">
        <v>2</v>
      </c>
      <c r="B8" s="70" t="s">
        <v>262</v>
      </c>
      <c r="C8" s="71" t="s">
        <v>263</v>
      </c>
      <c r="D8" s="71" t="s">
        <v>264</v>
      </c>
      <c r="E8" s="71" t="s">
        <v>265</v>
      </c>
      <c r="F8" s="71">
        <v>0</v>
      </c>
      <c r="G8" s="69">
        <v>0</v>
      </c>
      <c r="H8" s="72">
        <v>0</v>
      </c>
      <c r="I8" s="32">
        <v>450</v>
      </c>
      <c r="J8" s="73" t="s">
        <v>260</v>
      </c>
      <c r="K8" s="72" t="s">
        <v>261</v>
      </c>
      <c r="L8" s="74">
        <v>45395</v>
      </c>
      <c r="M8" s="28"/>
      <c r="N8" s="27"/>
      <c r="O8" s="27"/>
      <c r="P8" s="27"/>
      <c r="Q8" s="27"/>
      <c r="R8" s="27"/>
    </row>
    <row r="9" spans="1:18" x14ac:dyDescent="0.25">
      <c r="A9" s="75">
        <v>3</v>
      </c>
      <c r="B9" s="76" t="s">
        <v>266</v>
      </c>
      <c r="C9" s="77" t="s">
        <v>267</v>
      </c>
      <c r="D9" s="77" t="s">
        <v>268</v>
      </c>
      <c r="E9" s="77">
        <v>6050411</v>
      </c>
      <c r="F9" s="77"/>
      <c r="G9" s="75"/>
      <c r="H9" s="78"/>
      <c r="I9" s="79"/>
      <c r="J9" s="75" t="s">
        <v>260</v>
      </c>
      <c r="K9" s="78" t="s">
        <v>261</v>
      </c>
      <c r="L9" s="80">
        <v>45436</v>
      </c>
      <c r="M9" s="26"/>
    </row>
    <row r="10" spans="1:18" x14ac:dyDescent="0.25">
      <c r="A10" s="81">
        <v>4</v>
      </c>
      <c r="B10" s="82" t="s">
        <v>269</v>
      </c>
      <c r="C10" s="83" t="s">
        <v>270</v>
      </c>
      <c r="D10" s="84" t="s">
        <v>271</v>
      </c>
      <c r="E10" s="83" t="s">
        <v>272</v>
      </c>
      <c r="F10" s="84">
        <v>12419</v>
      </c>
      <c r="G10" s="82" t="s">
        <v>273</v>
      </c>
      <c r="H10" s="85">
        <v>2</v>
      </c>
      <c r="I10" s="86">
        <v>33000</v>
      </c>
      <c r="J10" s="82" t="s">
        <v>260</v>
      </c>
      <c r="K10" s="85" t="s">
        <v>261</v>
      </c>
      <c r="L10" s="87">
        <v>45436</v>
      </c>
      <c r="M10" s="29"/>
    </row>
    <row r="11" spans="1:18" x14ac:dyDescent="0.25">
      <c r="A11" s="81">
        <v>5</v>
      </c>
      <c r="B11" s="82" t="s">
        <v>274</v>
      </c>
      <c r="C11" s="84" t="s">
        <v>275</v>
      </c>
      <c r="D11" s="84" t="s">
        <v>276</v>
      </c>
      <c r="E11" s="84" t="s">
        <v>277</v>
      </c>
      <c r="F11" s="84">
        <v>12902</v>
      </c>
      <c r="G11" s="82" t="s">
        <v>278</v>
      </c>
      <c r="H11" s="85">
        <v>3</v>
      </c>
      <c r="I11" s="86">
        <v>26000</v>
      </c>
      <c r="J11" s="82" t="s">
        <v>260</v>
      </c>
      <c r="K11" s="85" t="s">
        <v>261</v>
      </c>
      <c r="L11" s="87">
        <v>45436</v>
      </c>
      <c r="M11" s="29"/>
    </row>
    <row r="12" spans="1:18" x14ac:dyDescent="0.25">
      <c r="A12" s="81">
        <v>6</v>
      </c>
      <c r="B12" s="82" t="s">
        <v>279</v>
      </c>
      <c r="C12" s="84" t="s">
        <v>280</v>
      </c>
      <c r="D12" s="84" t="s">
        <v>281</v>
      </c>
      <c r="E12" s="84" t="s">
        <v>282</v>
      </c>
      <c r="F12" s="84">
        <v>0</v>
      </c>
      <c r="G12" s="82">
        <v>0</v>
      </c>
      <c r="H12" s="85">
        <v>0</v>
      </c>
      <c r="I12" s="86">
        <v>35000</v>
      </c>
      <c r="J12" s="82" t="s">
        <v>260</v>
      </c>
      <c r="K12" s="85" t="s">
        <v>261</v>
      </c>
      <c r="L12" s="87">
        <v>45436</v>
      </c>
      <c r="M12" s="29"/>
    </row>
    <row r="13" spans="1:18" ht="39.6" x14ac:dyDescent="0.25">
      <c r="A13" s="81">
        <v>7</v>
      </c>
      <c r="B13" s="88" t="s">
        <v>283</v>
      </c>
      <c r="C13" s="81" t="s">
        <v>284</v>
      </c>
      <c r="D13" s="83" t="s">
        <v>285</v>
      </c>
      <c r="E13" s="83" t="s">
        <v>286</v>
      </c>
      <c r="F13" s="83"/>
      <c r="G13" s="81" t="s">
        <v>287</v>
      </c>
      <c r="H13" s="89">
        <v>1</v>
      </c>
      <c r="I13" s="89"/>
      <c r="J13" s="89" t="s">
        <v>288</v>
      </c>
      <c r="K13" s="89" t="s">
        <v>261</v>
      </c>
      <c r="L13" s="87">
        <v>45436</v>
      </c>
      <c r="M13" s="30"/>
      <c r="N13" s="270"/>
      <c r="O13" s="270"/>
      <c r="P13" s="270"/>
    </row>
    <row r="14" spans="1:18" x14ac:dyDescent="0.25">
      <c r="A14" s="81">
        <v>8</v>
      </c>
      <c r="B14" s="82" t="s">
        <v>289</v>
      </c>
      <c r="C14" s="90" t="s">
        <v>290</v>
      </c>
      <c r="D14" s="84" t="s">
        <v>291</v>
      </c>
      <c r="E14" s="84" t="s">
        <v>292</v>
      </c>
      <c r="F14" s="84">
        <v>4000</v>
      </c>
      <c r="G14" s="82">
        <v>80</v>
      </c>
      <c r="H14" s="85">
        <v>1</v>
      </c>
      <c r="I14" s="85">
        <v>8500</v>
      </c>
      <c r="J14" s="85" t="s">
        <v>288</v>
      </c>
      <c r="K14" s="85" t="s">
        <v>261</v>
      </c>
      <c r="L14" s="87">
        <v>45436</v>
      </c>
      <c r="M14" s="29"/>
    </row>
    <row r="15" spans="1:18" x14ac:dyDescent="0.25">
      <c r="A15" s="81">
        <v>9</v>
      </c>
      <c r="B15" s="81" t="s">
        <v>289</v>
      </c>
      <c r="C15" s="88" t="s">
        <v>290</v>
      </c>
      <c r="D15" s="83" t="s">
        <v>293</v>
      </c>
      <c r="E15" s="83" t="s">
        <v>294</v>
      </c>
      <c r="F15" s="83">
        <v>4000</v>
      </c>
      <c r="G15" s="81">
        <v>80</v>
      </c>
      <c r="H15" s="89">
        <v>1</v>
      </c>
      <c r="I15" s="89">
        <v>8500</v>
      </c>
      <c r="J15" s="81" t="s">
        <v>288</v>
      </c>
      <c r="K15" s="89" t="s">
        <v>261</v>
      </c>
      <c r="L15" s="87">
        <v>45436</v>
      </c>
      <c r="M15" s="29"/>
    </row>
    <row r="16" spans="1:18" x14ac:dyDescent="0.25">
      <c r="A16" s="81">
        <v>10</v>
      </c>
      <c r="B16" s="82" t="s">
        <v>289</v>
      </c>
      <c r="C16" s="82" t="s">
        <v>290</v>
      </c>
      <c r="D16" s="84" t="s">
        <v>295</v>
      </c>
      <c r="E16" s="84" t="s">
        <v>296</v>
      </c>
      <c r="F16" s="84">
        <v>4000</v>
      </c>
      <c r="G16" s="82">
        <v>80</v>
      </c>
      <c r="H16" s="85">
        <v>3</v>
      </c>
      <c r="I16" s="85">
        <v>8500</v>
      </c>
      <c r="J16" s="81" t="s">
        <v>288</v>
      </c>
      <c r="K16" s="89" t="s">
        <v>261</v>
      </c>
      <c r="L16" s="87">
        <v>45436</v>
      </c>
      <c r="M16" s="29"/>
    </row>
    <row r="17" spans="1:149" x14ac:dyDescent="0.25">
      <c r="A17" s="81">
        <v>11</v>
      </c>
      <c r="B17" s="82" t="s">
        <v>289</v>
      </c>
      <c r="C17" s="82" t="s">
        <v>290</v>
      </c>
      <c r="D17" s="91" t="s">
        <v>297</v>
      </c>
      <c r="E17" s="84" t="s">
        <v>298</v>
      </c>
      <c r="F17" s="84">
        <v>4000</v>
      </c>
      <c r="G17" s="82">
        <v>80</v>
      </c>
      <c r="H17" s="85">
        <v>1</v>
      </c>
      <c r="I17" s="85">
        <v>8500</v>
      </c>
      <c r="J17" s="81" t="s">
        <v>288</v>
      </c>
      <c r="K17" s="89" t="s">
        <v>261</v>
      </c>
      <c r="L17" s="87">
        <v>45436</v>
      </c>
      <c r="M17" s="29"/>
    </row>
    <row r="18" spans="1:149" x14ac:dyDescent="0.25">
      <c r="A18" s="81">
        <v>12</v>
      </c>
      <c r="B18" s="82" t="s">
        <v>289</v>
      </c>
      <c r="C18" s="82" t="s">
        <v>290</v>
      </c>
      <c r="D18" s="91" t="s">
        <v>299</v>
      </c>
      <c r="E18" s="84" t="s">
        <v>300</v>
      </c>
      <c r="F18" s="84">
        <v>4000</v>
      </c>
      <c r="G18" s="82">
        <v>80</v>
      </c>
      <c r="H18" s="85">
        <v>1</v>
      </c>
      <c r="I18" s="85">
        <v>8500</v>
      </c>
      <c r="J18" s="81" t="s">
        <v>288</v>
      </c>
      <c r="K18" s="89" t="s">
        <v>261</v>
      </c>
      <c r="L18" s="87">
        <v>45436</v>
      </c>
      <c r="M18" s="29"/>
    </row>
    <row r="19" spans="1:149" ht="26.4" x14ac:dyDescent="0.25">
      <c r="A19" s="81">
        <v>13</v>
      </c>
      <c r="B19" s="90" t="s">
        <v>301</v>
      </c>
      <c r="C19" s="82" t="s">
        <v>302</v>
      </c>
      <c r="D19" s="84" t="s">
        <v>303</v>
      </c>
      <c r="E19" s="84" t="s">
        <v>304</v>
      </c>
      <c r="F19" s="84">
        <v>12740</v>
      </c>
      <c r="G19" s="82" t="s">
        <v>273</v>
      </c>
      <c r="H19" s="85">
        <v>2</v>
      </c>
      <c r="I19" s="85">
        <v>35000</v>
      </c>
      <c r="J19" s="81" t="s">
        <v>305</v>
      </c>
      <c r="K19" s="89" t="s">
        <v>261</v>
      </c>
      <c r="L19" s="87">
        <v>45436</v>
      </c>
      <c r="M19" s="30"/>
    </row>
    <row r="20" spans="1:149" x14ac:dyDescent="0.25">
      <c r="A20" s="81">
        <v>14</v>
      </c>
      <c r="B20" s="81" t="s">
        <v>306</v>
      </c>
      <c r="C20" s="81" t="s">
        <v>307</v>
      </c>
      <c r="D20" s="84" t="s">
        <v>308</v>
      </c>
      <c r="E20" s="84">
        <v>6050357</v>
      </c>
      <c r="F20" s="84">
        <v>3150</v>
      </c>
      <c r="G20" s="82" t="s">
        <v>309</v>
      </c>
      <c r="H20" s="85">
        <v>1</v>
      </c>
      <c r="I20" s="85">
        <v>7400</v>
      </c>
      <c r="J20" s="81" t="s">
        <v>288</v>
      </c>
      <c r="K20" s="92" t="s">
        <v>261</v>
      </c>
      <c r="L20" s="87">
        <v>45436</v>
      </c>
      <c r="M20" s="29"/>
    </row>
    <row r="21" spans="1:149" x14ac:dyDescent="0.25">
      <c r="A21" s="81">
        <v>15</v>
      </c>
      <c r="B21" s="82" t="s">
        <v>262</v>
      </c>
      <c r="C21" s="90" t="s">
        <v>263</v>
      </c>
      <c r="D21" s="84" t="s">
        <v>310</v>
      </c>
      <c r="E21" s="84" t="s">
        <v>311</v>
      </c>
      <c r="F21" s="84">
        <v>0</v>
      </c>
      <c r="G21" s="82">
        <v>0</v>
      </c>
      <c r="H21" s="85">
        <v>0</v>
      </c>
      <c r="I21" s="85">
        <v>450</v>
      </c>
      <c r="J21" s="85" t="s">
        <v>260</v>
      </c>
      <c r="K21" s="85" t="s">
        <v>261</v>
      </c>
      <c r="L21" s="87">
        <v>45436</v>
      </c>
      <c r="M21" s="29"/>
    </row>
    <row r="22" spans="1:149" x14ac:dyDescent="0.25">
      <c r="A22" s="81">
        <v>16</v>
      </c>
      <c r="B22" s="82" t="s">
        <v>262</v>
      </c>
      <c r="C22" s="90" t="s">
        <v>263</v>
      </c>
      <c r="D22" s="84" t="s">
        <v>312</v>
      </c>
      <c r="E22" s="84" t="s">
        <v>313</v>
      </c>
      <c r="F22" s="84">
        <v>0</v>
      </c>
      <c r="G22" s="82">
        <v>0</v>
      </c>
      <c r="H22" s="85">
        <v>0</v>
      </c>
      <c r="I22" s="85">
        <v>450</v>
      </c>
      <c r="J22" s="85" t="s">
        <v>260</v>
      </c>
      <c r="K22" s="85" t="s">
        <v>261</v>
      </c>
      <c r="L22" s="87">
        <v>45436</v>
      </c>
      <c r="M22" s="29"/>
    </row>
    <row r="23" spans="1:149" x14ac:dyDescent="0.25">
      <c r="A23" s="81">
        <v>17</v>
      </c>
      <c r="B23" s="81" t="s">
        <v>314</v>
      </c>
      <c r="C23" s="82" t="s">
        <v>315</v>
      </c>
      <c r="D23" s="83" t="s">
        <v>316</v>
      </c>
      <c r="E23" s="83" t="s">
        <v>317</v>
      </c>
      <c r="F23" s="83">
        <v>0</v>
      </c>
      <c r="G23" s="81">
        <v>0</v>
      </c>
      <c r="H23" s="89">
        <v>0</v>
      </c>
      <c r="I23" s="89">
        <v>750</v>
      </c>
      <c r="J23" s="81" t="s">
        <v>260</v>
      </c>
      <c r="K23" s="92" t="s">
        <v>261</v>
      </c>
      <c r="L23" s="87">
        <v>45436</v>
      </c>
      <c r="M23" s="29"/>
    </row>
    <row r="24" spans="1:149" s="31" customFormat="1" x14ac:dyDescent="0.25">
      <c r="A24" s="81">
        <v>18</v>
      </c>
      <c r="B24" s="82" t="s">
        <v>318</v>
      </c>
      <c r="C24" s="90" t="s">
        <v>319</v>
      </c>
      <c r="D24" s="91" t="s">
        <v>320</v>
      </c>
      <c r="E24" s="93">
        <v>101460420311</v>
      </c>
      <c r="F24" s="84">
        <v>722</v>
      </c>
      <c r="G24" s="82" t="s">
        <v>321</v>
      </c>
      <c r="H24" s="85">
        <v>1</v>
      </c>
      <c r="I24" s="85">
        <v>470</v>
      </c>
      <c r="J24" s="82" t="s">
        <v>288</v>
      </c>
      <c r="K24" s="85" t="s">
        <v>261</v>
      </c>
      <c r="L24" s="87">
        <v>45436</v>
      </c>
      <c r="M24" s="29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</row>
    <row r="25" spans="1:149" s="31" customFormat="1" x14ac:dyDescent="0.25">
      <c r="A25" s="81">
        <v>19</v>
      </c>
      <c r="B25" s="82" t="s">
        <v>318</v>
      </c>
      <c r="C25" s="90" t="s">
        <v>319</v>
      </c>
      <c r="D25" s="91" t="s">
        <v>322</v>
      </c>
      <c r="E25" s="94">
        <v>101460420499</v>
      </c>
      <c r="F25" s="84">
        <v>722</v>
      </c>
      <c r="G25" s="82" t="s">
        <v>321</v>
      </c>
      <c r="H25" s="85">
        <v>1</v>
      </c>
      <c r="I25" s="85">
        <v>470</v>
      </c>
      <c r="J25" s="82" t="s">
        <v>288</v>
      </c>
      <c r="K25" s="85" t="s">
        <v>261</v>
      </c>
      <c r="L25" s="87">
        <v>45436</v>
      </c>
      <c r="M25" s="29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</row>
    <row r="26" spans="1:149" x14ac:dyDescent="0.25">
      <c r="A26" s="81">
        <v>20</v>
      </c>
      <c r="B26" s="81" t="s">
        <v>323</v>
      </c>
      <c r="C26" s="90" t="s">
        <v>324</v>
      </c>
      <c r="D26" s="84" t="s">
        <v>325</v>
      </c>
      <c r="E26" s="84" t="s">
        <v>326</v>
      </c>
      <c r="F26" s="84">
        <v>0</v>
      </c>
      <c r="G26" s="82">
        <v>0</v>
      </c>
      <c r="H26" s="85">
        <v>0</v>
      </c>
      <c r="I26" s="85">
        <v>750</v>
      </c>
      <c r="J26" s="82" t="s">
        <v>260</v>
      </c>
      <c r="K26" s="85" t="s">
        <v>261</v>
      </c>
      <c r="L26" s="87">
        <v>45436</v>
      </c>
      <c r="M26" s="29"/>
    </row>
    <row r="27" spans="1:149" x14ac:dyDescent="0.25">
      <c r="A27" s="81">
        <v>21</v>
      </c>
      <c r="B27" s="81" t="s">
        <v>323</v>
      </c>
      <c r="C27" s="90" t="s">
        <v>324</v>
      </c>
      <c r="D27" s="84" t="s">
        <v>327</v>
      </c>
      <c r="E27" s="84" t="s">
        <v>328</v>
      </c>
      <c r="F27" s="84">
        <v>0</v>
      </c>
      <c r="G27" s="82">
        <v>0</v>
      </c>
      <c r="H27" s="85">
        <v>0</v>
      </c>
      <c r="I27" s="85">
        <v>750</v>
      </c>
      <c r="J27" s="82" t="s">
        <v>260</v>
      </c>
      <c r="K27" s="85" t="s">
        <v>261</v>
      </c>
      <c r="L27" s="87">
        <v>45436</v>
      </c>
      <c r="M27" s="29"/>
    </row>
    <row r="28" spans="1:149" x14ac:dyDescent="0.25">
      <c r="A28" s="81">
        <v>22</v>
      </c>
      <c r="B28" s="81" t="s">
        <v>323</v>
      </c>
      <c r="C28" s="88" t="s">
        <v>324</v>
      </c>
      <c r="D28" s="83" t="s">
        <v>329</v>
      </c>
      <c r="E28" s="83" t="s">
        <v>330</v>
      </c>
      <c r="F28" s="84">
        <v>0</v>
      </c>
      <c r="G28" s="82">
        <v>0</v>
      </c>
      <c r="H28" s="85">
        <v>0</v>
      </c>
      <c r="I28" s="95">
        <v>750</v>
      </c>
      <c r="J28" s="81" t="s">
        <v>260</v>
      </c>
      <c r="K28" s="89" t="s">
        <v>261</v>
      </c>
      <c r="L28" s="87">
        <v>45436</v>
      </c>
      <c r="M28" s="29"/>
    </row>
    <row r="29" spans="1:149" s="22" customFormat="1" x14ac:dyDescent="0.25">
      <c r="A29" s="81">
        <v>23</v>
      </c>
      <c r="B29" s="81" t="s">
        <v>323</v>
      </c>
      <c r="C29" s="88" t="s">
        <v>324</v>
      </c>
      <c r="D29" s="96" t="s">
        <v>331</v>
      </c>
      <c r="E29" s="83" t="s">
        <v>332</v>
      </c>
      <c r="F29" s="84">
        <v>0</v>
      </c>
      <c r="G29" s="82">
        <v>0</v>
      </c>
      <c r="H29" s="85">
        <v>0</v>
      </c>
      <c r="I29" s="89">
        <v>750</v>
      </c>
      <c r="J29" s="89" t="s">
        <v>260</v>
      </c>
      <c r="K29" s="89" t="s">
        <v>261</v>
      </c>
      <c r="L29" s="87">
        <v>45436</v>
      </c>
      <c r="M29" s="29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</row>
    <row r="30" spans="1:149" s="22" customFormat="1" x14ac:dyDescent="0.25">
      <c r="A30" s="81">
        <v>24</v>
      </c>
      <c r="B30" s="81" t="s">
        <v>323</v>
      </c>
      <c r="C30" s="90" t="s">
        <v>324</v>
      </c>
      <c r="D30" s="84" t="s">
        <v>333</v>
      </c>
      <c r="E30" s="84" t="s">
        <v>334</v>
      </c>
      <c r="F30" s="84">
        <v>0</v>
      </c>
      <c r="G30" s="82">
        <v>0</v>
      </c>
      <c r="H30" s="85">
        <v>0</v>
      </c>
      <c r="I30" s="85">
        <v>750</v>
      </c>
      <c r="J30" s="85" t="s">
        <v>260</v>
      </c>
      <c r="K30" s="85" t="s">
        <v>261</v>
      </c>
      <c r="L30" s="97">
        <v>45437</v>
      </c>
      <c r="M30" s="29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</row>
    <row r="31" spans="1:149" s="22" customFormat="1" x14ac:dyDescent="0.25">
      <c r="A31" s="81">
        <v>25</v>
      </c>
      <c r="B31" s="81" t="s">
        <v>323</v>
      </c>
      <c r="C31" s="88" t="s">
        <v>324</v>
      </c>
      <c r="D31" s="83" t="s">
        <v>335</v>
      </c>
      <c r="E31" s="82" t="s">
        <v>336</v>
      </c>
      <c r="F31" s="84">
        <v>0</v>
      </c>
      <c r="G31" s="84">
        <v>0</v>
      </c>
      <c r="H31" s="81">
        <v>0</v>
      </c>
      <c r="I31" s="85">
        <v>750</v>
      </c>
      <c r="J31" s="82" t="s">
        <v>260</v>
      </c>
      <c r="K31" s="85" t="s">
        <v>261</v>
      </c>
      <c r="L31" s="97">
        <v>45437</v>
      </c>
      <c r="M31" s="29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</row>
    <row r="32" spans="1:149" s="22" customFormat="1" x14ac:dyDescent="0.25">
      <c r="A32" s="81">
        <v>26</v>
      </c>
      <c r="B32" s="81" t="s">
        <v>323</v>
      </c>
      <c r="C32" s="88" t="s">
        <v>324</v>
      </c>
      <c r="D32" s="83" t="s">
        <v>337</v>
      </c>
      <c r="E32" s="81" t="s">
        <v>338</v>
      </c>
      <c r="F32" s="84">
        <v>0</v>
      </c>
      <c r="G32" s="84">
        <v>0</v>
      </c>
      <c r="H32" s="81">
        <v>0</v>
      </c>
      <c r="I32" s="85">
        <v>750</v>
      </c>
      <c r="J32" s="82" t="s">
        <v>260</v>
      </c>
      <c r="K32" s="85" t="s">
        <v>261</v>
      </c>
      <c r="L32" s="97">
        <v>45437</v>
      </c>
      <c r="M32" s="29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</row>
    <row r="33" spans="1:149" s="22" customFormat="1" x14ac:dyDescent="0.25">
      <c r="A33" s="81">
        <v>27</v>
      </c>
      <c r="B33" s="81" t="s">
        <v>323</v>
      </c>
      <c r="C33" s="88" t="s">
        <v>324</v>
      </c>
      <c r="D33" s="83" t="s">
        <v>339</v>
      </c>
      <c r="E33" s="82" t="s">
        <v>340</v>
      </c>
      <c r="F33" s="84">
        <v>0</v>
      </c>
      <c r="G33" s="84">
        <v>0</v>
      </c>
      <c r="H33" s="81">
        <v>0</v>
      </c>
      <c r="I33" s="85">
        <v>750</v>
      </c>
      <c r="J33" s="82" t="s">
        <v>260</v>
      </c>
      <c r="K33" s="85" t="s">
        <v>261</v>
      </c>
      <c r="L33" s="97">
        <v>45437</v>
      </c>
      <c r="M33" s="29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</row>
    <row r="34" spans="1:149" s="22" customFormat="1" x14ac:dyDescent="0.25">
      <c r="A34" s="81">
        <v>28</v>
      </c>
      <c r="B34" s="81" t="s">
        <v>323</v>
      </c>
      <c r="C34" s="88" t="s">
        <v>324</v>
      </c>
      <c r="D34" s="83" t="s">
        <v>341</v>
      </c>
      <c r="E34" s="82" t="s">
        <v>342</v>
      </c>
      <c r="F34" s="84">
        <v>0</v>
      </c>
      <c r="G34" s="84">
        <v>0</v>
      </c>
      <c r="H34" s="81">
        <v>0</v>
      </c>
      <c r="I34" s="85">
        <v>750</v>
      </c>
      <c r="J34" s="82" t="s">
        <v>260</v>
      </c>
      <c r="K34" s="85" t="s">
        <v>261</v>
      </c>
      <c r="L34" s="97">
        <v>45437</v>
      </c>
      <c r="M34" s="29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</row>
    <row r="35" spans="1:149" s="22" customFormat="1" x14ac:dyDescent="0.25">
      <c r="A35" s="81">
        <v>29</v>
      </c>
      <c r="B35" s="81" t="s">
        <v>323</v>
      </c>
      <c r="C35" s="88" t="s">
        <v>324</v>
      </c>
      <c r="D35" s="83" t="s">
        <v>343</v>
      </c>
      <c r="E35" s="82" t="s">
        <v>344</v>
      </c>
      <c r="F35" s="84">
        <v>0</v>
      </c>
      <c r="G35" s="84">
        <v>0</v>
      </c>
      <c r="H35" s="81">
        <v>0</v>
      </c>
      <c r="I35" s="85">
        <v>750</v>
      </c>
      <c r="J35" s="82" t="s">
        <v>260</v>
      </c>
      <c r="K35" s="85" t="s">
        <v>261</v>
      </c>
      <c r="L35" s="97">
        <v>45437</v>
      </c>
      <c r="M35" s="29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</row>
    <row r="36" spans="1:149" s="22" customFormat="1" x14ac:dyDescent="0.25">
      <c r="A36" s="81">
        <v>30</v>
      </c>
      <c r="B36" s="81" t="s">
        <v>323</v>
      </c>
      <c r="C36" s="88" t="s">
        <v>324</v>
      </c>
      <c r="D36" s="83" t="s">
        <v>345</v>
      </c>
      <c r="E36" s="82" t="s">
        <v>346</v>
      </c>
      <c r="F36" s="84">
        <v>0</v>
      </c>
      <c r="G36" s="84">
        <v>0</v>
      </c>
      <c r="H36" s="81">
        <v>0</v>
      </c>
      <c r="I36" s="85">
        <v>750</v>
      </c>
      <c r="J36" s="82" t="s">
        <v>260</v>
      </c>
      <c r="K36" s="85" t="s">
        <v>261</v>
      </c>
      <c r="L36" s="97">
        <v>45437</v>
      </c>
      <c r="M36" s="29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</row>
    <row r="37" spans="1:149" s="22" customFormat="1" x14ac:dyDescent="0.25">
      <c r="A37" s="81">
        <v>31</v>
      </c>
      <c r="B37" s="81" t="s">
        <v>323</v>
      </c>
      <c r="C37" s="88" t="s">
        <v>324</v>
      </c>
      <c r="D37" s="83" t="s">
        <v>347</v>
      </c>
      <c r="E37" s="82" t="s">
        <v>348</v>
      </c>
      <c r="F37" s="84">
        <v>0</v>
      </c>
      <c r="G37" s="84">
        <v>0</v>
      </c>
      <c r="H37" s="81">
        <v>0</v>
      </c>
      <c r="I37" s="85">
        <v>750</v>
      </c>
      <c r="J37" s="82" t="s">
        <v>260</v>
      </c>
      <c r="K37" s="85" t="s">
        <v>261</v>
      </c>
      <c r="L37" s="97">
        <v>45437</v>
      </c>
      <c r="M37" s="29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</row>
    <row r="38" spans="1:149" s="22" customFormat="1" x14ac:dyDescent="0.25">
      <c r="A38" s="81">
        <v>32</v>
      </c>
      <c r="B38" s="81" t="s">
        <v>323</v>
      </c>
      <c r="C38" s="88" t="s">
        <v>324</v>
      </c>
      <c r="D38" s="83" t="s">
        <v>349</v>
      </c>
      <c r="E38" s="82" t="s">
        <v>350</v>
      </c>
      <c r="F38" s="84">
        <v>0</v>
      </c>
      <c r="G38" s="84">
        <v>0</v>
      </c>
      <c r="H38" s="81">
        <v>0</v>
      </c>
      <c r="I38" s="85">
        <v>750</v>
      </c>
      <c r="J38" s="82" t="s">
        <v>260</v>
      </c>
      <c r="K38" s="85" t="s">
        <v>261</v>
      </c>
      <c r="L38" s="97">
        <v>45437</v>
      </c>
      <c r="M38" s="29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</row>
    <row r="39" spans="1:149" s="22" customFormat="1" x14ac:dyDescent="0.25">
      <c r="A39" s="81">
        <v>33</v>
      </c>
      <c r="B39" s="82" t="s">
        <v>351</v>
      </c>
      <c r="C39" s="88" t="s">
        <v>352</v>
      </c>
      <c r="D39" s="84" t="s">
        <v>353</v>
      </c>
      <c r="E39" s="83" t="s">
        <v>354</v>
      </c>
      <c r="F39" s="84">
        <v>7014</v>
      </c>
      <c r="G39" s="82" t="s">
        <v>355</v>
      </c>
      <c r="H39" s="89">
        <v>1</v>
      </c>
      <c r="I39" s="85">
        <v>22220</v>
      </c>
      <c r="J39" s="82" t="s">
        <v>305</v>
      </c>
      <c r="K39" s="85" t="s">
        <v>261</v>
      </c>
      <c r="L39" s="97">
        <v>45439</v>
      </c>
      <c r="M39" s="29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</row>
    <row r="40" spans="1:149" s="22" customFormat="1" x14ac:dyDescent="0.25">
      <c r="A40" s="81">
        <v>34</v>
      </c>
      <c r="B40" s="98" t="s">
        <v>255</v>
      </c>
      <c r="C40" s="98" t="s">
        <v>356</v>
      </c>
      <c r="D40" s="84" t="s">
        <v>357</v>
      </c>
      <c r="E40" s="99" t="s">
        <v>358</v>
      </c>
      <c r="F40" s="84">
        <v>12882</v>
      </c>
      <c r="G40" s="82" t="s">
        <v>359</v>
      </c>
      <c r="H40" s="85">
        <v>3</v>
      </c>
      <c r="I40" s="85">
        <v>41000</v>
      </c>
      <c r="J40" s="82" t="s">
        <v>305</v>
      </c>
      <c r="K40" s="85" t="s">
        <v>261</v>
      </c>
      <c r="L40" s="97">
        <v>45439</v>
      </c>
      <c r="M40" s="30"/>
    </row>
    <row r="41" spans="1:149" s="22" customFormat="1" x14ac:dyDescent="0.25">
      <c r="A41" s="81">
        <v>35</v>
      </c>
      <c r="B41" s="98" t="s">
        <v>255</v>
      </c>
      <c r="C41" s="100" t="s">
        <v>356</v>
      </c>
      <c r="D41" s="84" t="s">
        <v>360</v>
      </c>
      <c r="E41" s="99" t="s">
        <v>361</v>
      </c>
      <c r="F41" s="84">
        <v>12882</v>
      </c>
      <c r="G41" s="82" t="s">
        <v>359</v>
      </c>
      <c r="H41" s="85">
        <v>3</v>
      </c>
      <c r="I41" s="86">
        <v>41000</v>
      </c>
      <c r="J41" s="82" t="s">
        <v>305</v>
      </c>
      <c r="K41" s="85" t="s">
        <v>261</v>
      </c>
      <c r="L41" s="97">
        <v>45439</v>
      </c>
      <c r="M41" s="29"/>
    </row>
    <row r="42" spans="1:149" s="22" customFormat="1" x14ac:dyDescent="0.25">
      <c r="A42" s="81">
        <v>36</v>
      </c>
      <c r="B42" s="101" t="s">
        <v>362</v>
      </c>
      <c r="C42" s="101" t="s">
        <v>270</v>
      </c>
      <c r="D42" s="102" t="s">
        <v>363</v>
      </c>
      <c r="E42" s="103" t="s">
        <v>364</v>
      </c>
      <c r="F42" s="102">
        <v>15256</v>
      </c>
      <c r="G42" s="104" t="s">
        <v>365</v>
      </c>
      <c r="H42" s="105">
        <v>2</v>
      </c>
      <c r="I42" s="106">
        <v>28000</v>
      </c>
      <c r="J42" s="104" t="s">
        <v>305</v>
      </c>
      <c r="K42" s="105" t="s">
        <v>261</v>
      </c>
      <c r="L42" s="97">
        <v>45439</v>
      </c>
      <c r="M42" s="30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</row>
    <row r="43" spans="1:149" s="22" customFormat="1" x14ac:dyDescent="0.25">
      <c r="A43" s="81">
        <v>37</v>
      </c>
      <c r="B43" s="98" t="s">
        <v>279</v>
      </c>
      <c r="C43" s="98" t="s">
        <v>366</v>
      </c>
      <c r="D43" s="84" t="s">
        <v>367</v>
      </c>
      <c r="E43" s="99" t="s">
        <v>368</v>
      </c>
      <c r="F43" s="84">
        <v>0</v>
      </c>
      <c r="G43" s="82">
        <v>0</v>
      </c>
      <c r="H43" s="85">
        <v>0</v>
      </c>
      <c r="I43" s="86">
        <v>58000</v>
      </c>
      <c r="J43" s="82" t="s">
        <v>305</v>
      </c>
      <c r="K43" s="85" t="s">
        <v>261</v>
      </c>
      <c r="L43" s="97">
        <v>45439</v>
      </c>
      <c r="M43" s="29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</row>
    <row r="44" spans="1:149" s="22" customFormat="1" x14ac:dyDescent="0.25">
      <c r="A44" s="81">
        <v>38</v>
      </c>
      <c r="B44" s="107" t="s">
        <v>362</v>
      </c>
      <c r="C44" s="98" t="s">
        <v>275</v>
      </c>
      <c r="D44" s="84" t="s">
        <v>369</v>
      </c>
      <c r="E44" s="99" t="s">
        <v>370</v>
      </c>
      <c r="F44" s="84">
        <v>10837</v>
      </c>
      <c r="G44" s="82" t="s">
        <v>371</v>
      </c>
      <c r="H44" s="85">
        <v>3</v>
      </c>
      <c r="I44" s="86">
        <v>28000</v>
      </c>
      <c r="J44" s="82" t="s">
        <v>305</v>
      </c>
      <c r="K44" s="85" t="s">
        <v>261</v>
      </c>
      <c r="L44" s="97">
        <v>45439</v>
      </c>
      <c r="M44" s="29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</row>
    <row r="45" spans="1:149" x14ac:dyDescent="0.25">
      <c r="A45" s="81">
        <v>39</v>
      </c>
      <c r="B45" s="107" t="s">
        <v>362</v>
      </c>
      <c r="C45" s="98" t="s">
        <v>275</v>
      </c>
      <c r="D45" s="84" t="s">
        <v>372</v>
      </c>
      <c r="E45" s="99" t="s">
        <v>373</v>
      </c>
      <c r="F45" s="84">
        <v>10837</v>
      </c>
      <c r="G45" s="82" t="s">
        <v>371</v>
      </c>
      <c r="H45" s="85">
        <v>3</v>
      </c>
      <c r="I45" s="86">
        <v>28000</v>
      </c>
      <c r="J45" s="82" t="s">
        <v>305</v>
      </c>
      <c r="K45" s="85" t="s">
        <v>261</v>
      </c>
      <c r="L45" s="97">
        <v>45440</v>
      </c>
      <c r="M45" s="29"/>
    </row>
    <row r="46" spans="1:149" x14ac:dyDescent="0.25">
      <c r="A46" s="81">
        <v>40</v>
      </c>
      <c r="B46" s="108" t="s">
        <v>374</v>
      </c>
      <c r="C46" s="98" t="s">
        <v>263</v>
      </c>
      <c r="D46" s="84" t="s">
        <v>375</v>
      </c>
      <c r="E46" s="84" t="s">
        <v>376</v>
      </c>
      <c r="F46" s="84">
        <v>0</v>
      </c>
      <c r="G46" s="82">
        <v>0</v>
      </c>
      <c r="H46" s="85">
        <v>0</v>
      </c>
      <c r="I46" s="86">
        <v>450</v>
      </c>
      <c r="J46" s="82" t="s">
        <v>305</v>
      </c>
      <c r="K46" s="85" t="s">
        <v>261</v>
      </c>
      <c r="L46" s="97">
        <v>45440</v>
      </c>
      <c r="M46" s="29"/>
    </row>
    <row r="47" spans="1:149" x14ac:dyDescent="0.25">
      <c r="A47" s="81">
        <v>41</v>
      </c>
      <c r="B47" s="81" t="s">
        <v>374</v>
      </c>
      <c r="C47" s="98" t="s">
        <v>263</v>
      </c>
      <c r="D47" s="84" t="s">
        <v>377</v>
      </c>
      <c r="E47" s="84" t="s">
        <v>378</v>
      </c>
      <c r="F47" s="84">
        <v>0</v>
      </c>
      <c r="G47" s="82">
        <v>0</v>
      </c>
      <c r="H47" s="85">
        <v>0</v>
      </c>
      <c r="I47" s="86">
        <v>450</v>
      </c>
      <c r="J47" s="82" t="s">
        <v>305</v>
      </c>
      <c r="K47" s="85" t="s">
        <v>261</v>
      </c>
      <c r="L47" s="97">
        <v>45439</v>
      </c>
      <c r="M47" s="29"/>
    </row>
    <row r="48" spans="1:149" x14ac:dyDescent="0.25">
      <c r="A48" s="81">
        <v>42</v>
      </c>
      <c r="B48" s="81" t="s">
        <v>374</v>
      </c>
      <c r="C48" s="82" t="s">
        <v>263</v>
      </c>
      <c r="D48" s="84" t="s">
        <v>379</v>
      </c>
      <c r="E48" s="84" t="s">
        <v>380</v>
      </c>
      <c r="F48" s="84">
        <v>0</v>
      </c>
      <c r="G48" s="82">
        <v>0</v>
      </c>
      <c r="H48" s="85">
        <v>0</v>
      </c>
      <c r="I48" s="86">
        <v>450</v>
      </c>
      <c r="J48" s="82" t="s">
        <v>260</v>
      </c>
      <c r="K48" s="85" t="s">
        <v>261</v>
      </c>
      <c r="L48" s="97">
        <v>45439</v>
      </c>
      <c r="M48" s="29"/>
    </row>
    <row r="49" spans="1:149" x14ac:dyDescent="0.25">
      <c r="A49" s="81">
        <v>43</v>
      </c>
      <c r="B49" s="81" t="s">
        <v>374</v>
      </c>
      <c r="C49" s="81" t="s">
        <v>263</v>
      </c>
      <c r="D49" s="96" t="s">
        <v>381</v>
      </c>
      <c r="E49" s="84" t="s">
        <v>382</v>
      </c>
      <c r="F49" s="96">
        <v>0</v>
      </c>
      <c r="G49" s="109">
        <v>0</v>
      </c>
      <c r="H49" s="110">
        <v>0</v>
      </c>
      <c r="I49" s="111">
        <v>450</v>
      </c>
      <c r="J49" s="109" t="s">
        <v>260</v>
      </c>
      <c r="K49" s="110" t="s">
        <v>261</v>
      </c>
      <c r="L49" s="97">
        <v>45439</v>
      </c>
      <c r="M49" s="29"/>
    </row>
    <row r="50" spans="1:149" x14ac:dyDescent="0.25">
      <c r="A50" s="81">
        <v>44</v>
      </c>
      <c r="B50" s="82" t="s">
        <v>374</v>
      </c>
      <c r="C50" s="82" t="s">
        <v>263</v>
      </c>
      <c r="D50" s="84" t="s">
        <v>383</v>
      </c>
      <c r="E50" s="84" t="s">
        <v>384</v>
      </c>
      <c r="F50" s="84">
        <v>0</v>
      </c>
      <c r="G50" s="82">
        <v>0</v>
      </c>
      <c r="H50" s="85">
        <v>0</v>
      </c>
      <c r="I50" s="86">
        <v>450</v>
      </c>
      <c r="J50" s="82" t="s">
        <v>260</v>
      </c>
      <c r="K50" s="85" t="s">
        <v>261</v>
      </c>
      <c r="L50" s="97">
        <v>45440</v>
      </c>
      <c r="M50" s="29"/>
    </row>
    <row r="51" spans="1:149" x14ac:dyDescent="0.25">
      <c r="A51" s="81">
        <v>45</v>
      </c>
      <c r="B51" s="82" t="s">
        <v>374</v>
      </c>
      <c r="C51" s="82" t="s">
        <v>263</v>
      </c>
      <c r="D51" s="84" t="s">
        <v>385</v>
      </c>
      <c r="E51" s="84" t="s">
        <v>386</v>
      </c>
      <c r="F51" s="84">
        <v>0</v>
      </c>
      <c r="G51" s="82">
        <v>0</v>
      </c>
      <c r="H51" s="85">
        <v>0</v>
      </c>
      <c r="I51" s="86">
        <v>450</v>
      </c>
      <c r="J51" s="82" t="s">
        <v>260</v>
      </c>
      <c r="K51" s="85" t="s">
        <v>261</v>
      </c>
      <c r="L51" s="97">
        <v>45440</v>
      </c>
      <c r="M51" s="29"/>
    </row>
    <row r="52" spans="1:149" x14ac:dyDescent="0.25">
      <c r="A52" s="81">
        <v>46</v>
      </c>
      <c r="B52" s="81" t="s">
        <v>374</v>
      </c>
      <c r="C52" s="82" t="s">
        <v>263</v>
      </c>
      <c r="D52" s="112" t="s">
        <v>387</v>
      </c>
      <c r="E52" s="84" t="s">
        <v>388</v>
      </c>
      <c r="F52" s="84">
        <v>0</v>
      </c>
      <c r="G52" s="82">
        <v>0</v>
      </c>
      <c r="H52" s="85">
        <v>0</v>
      </c>
      <c r="I52" s="86">
        <v>450</v>
      </c>
      <c r="J52" s="81" t="s">
        <v>260</v>
      </c>
      <c r="K52" s="85" t="s">
        <v>261</v>
      </c>
      <c r="L52" s="97">
        <v>45440</v>
      </c>
      <c r="M52" s="29"/>
    </row>
    <row r="53" spans="1:149" x14ac:dyDescent="0.25">
      <c r="A53" s="81">
        <v>47</v>
      </c>
      <c r="B53" s="81" t="s">
        <v>374</v>
      </c>
      <c r="C53" s="82" t="s">
        <v>263</v>
      </c>
      <c r="D53" s="84" t="s">
        <v>389</v>
      </c>
      <c r="E53" s="84" t="s">
        <v>390</v>
      </c>
      <c r="F53" s="84">
        <v>0</v>
      </c>
      <c r="G53" s="82">
        <v>0</v>
      </c>
      <c r="H53" s="85">
        <v>0</v>
      </c>
      <c r="I53" s="86">
        <v>450</v>
      </c>
      <c r="J53" s="82" t="s">
        <v>260</v>
      </c>
      <c r="K53" s="85" t="s">
        <v>261</v>
      </c>
      <c r="L53" s="97">
        <v>45440</v>
      </c>
      <c r="M53" s="29"/>
    </row>
    <row r="54" spans="1:149" x14ac:dyDescent="0.25">
      <c r="A54" s="81">
        <v>48</v>
      </c>
      <c r="B54" s="81" t="s">
        <v>374</v>
      </c>
      <c r="C54" s="81" t="s">
        <v>263</v>
      </c>
      <c r="D54" s="83" t="s">
        <v>391</v>
      </c>
      <c r="E54" s="83" t="s">
        <v>392</v>
      </c>
      <c r="F54" s="83">
        <v>0</v>
      </c>
      <c r="G54" s="81">
        <v>0</v>
      </c>
      <c r="H54" s="89">
        <v>0</v>
      </c>
      <c r="I54" s="95">
        <v>450</v>
      </c>
      <c r="J54" s="81" t="s">
        <v>260</v>
      </c>
      <c r="K54" s="89" t="s">
        <v>261</v>
      </c>
      <c r="L54" s="97">
        <v>45440</v>
      </c>
      <c r="M54" s="29"/>
    </row>
    <row r="55" spans="1:149" x14ac:dyDescent="0.25">
      <c r="A55" s="81">
        <v>49</v>
      </c>
      <c r="B55" s="81" t="s">
        <v>374</v>
      </c>
      <c r="C55" s="88" t="s">
        <v>263</v>
      </c>
      <c r="D55" s="84" t="s">
        <v>393</v>
      </c>
      <c r="E55" s="83" t="s">
        <v>394</v>
      </c>
      <c r="F55" s="84">
        <v>0</v>
      </c>
      <c r="G55" s="82">
        <v>0</v>
      </c>
      <c r="H55" s="85">
        <v>0</v>
      </c>
      <c r="I55" s="86">
        <v>450</v>
      </c>
      <c r="J55" s="82" t="s">
        <v>260</v>
      </c>
      <c r="K55" s="85" t="s">
        <v>261</v>
      </c>
      <c r="L55" s="97">
        <v>45440</v>
      </c>
      <c r="M55" s="29"/>
    </row>
    <row r="56" spans="1:149" x14ac:dyDescent="0.25">
      <c r="A56" s="81">
        <v>50</v>
      </c>
      <c r="B56" s="82" t="s">
        <v>374</v>
      </c>
      <c r="C56" s="90" t="s">
        <v>263</v>
      </c>
      <c r="D56" s="84" t="s">
        <v>395</v>
      </c>
      <c r="E56" s="84" t="s">
        <v>396</v>
      </c>
      <c r="F56" s="84">
        <v>0</v>
      </c>
      <c r="G56" s="82">
        <v>0</v>
      </c>
      <c r="H56" s="85">
        <v>0</v>
      </c>
      <c r="I56" s="86">
        <v>450</v>
      </c>
      <c r="J56" s="82" t="s">
        <v>260</v>
      </c>
      <c r="K56" s="85" t="s">
        <v>261</v>
      </c>
      <c r="L56" s="97">
        <v>45440</v>
      </c>
      <c r="M56" s="29"/>
    </row>
    <row r="57" spans="1:149" x14ac:dyDescent="0.25">
      <c r="A57" s="81">
        <v>51</v>
      </c>
      <c r="B57" s="81" t="s">
        <v>374</v>
      </c>
      <c r="C57" s="90" t="s">
        <v>263</v>
      </c>
      <c r="D57" s="84" t="s">
        <v>397</v>
      </c>
      <c r="E57" s="84" t="s">
        <v>398</v>
      </c>
      <c r="F57" s="84">
        <v>0</v>
      </c>
      <c r="G57" s="82">
        <v>0</v>
      </c>
      <c r="H57" s="85">
        <v>0</v>
      </c>
      <c r="I57" s="86">
        <v>450</v>
      </c>
      <c r="J57" s="81" t="s">
        <v>260</v>
      </c>
      <c r="K57" s="89" t="s">
        <v>261</v>
      </c>
      <c r="L57" s="97">
        <v>45440</v>
      </c>
      <c r="M57" s="29"/>
    </row>
    <row r="58" spans="1:149" x14ac:dyDescent="0.25">
      <c r="A58" s="81">
        <v>52</v>
      </c>
      <c r="B58" s="81" t="s">
        <v>374</v>
      </c>
      <c r="C58" s="90" t="s">
        <v>263</v>
      </c>
      <c r="D58" s="83" t="s">
        <v>399</v>
      </c>
      <c r="E58" s="83" t="s">
        <v>400</v>
      </c>
      <c r="F58" s="83">
        <v>0</v>
      </c>
      <c r="G58" s="81">
        <v>0</v>
      </c>
      <c r="H58" s="89">
        <v>0</v>
      </c>
      <c r="I58" s="95">
        <v>450</v>
      </c>
      <c r="J58" s="81" t="s">
        <v>260</v>
      </c>
      <c r="K58" s="89" t="s">
        <v>261</v>
      </c>
      <c r="L58" s="97">
        <v>45440</v>
      </c>
      <c r="M58" s="29"/>
    </row>
    <row r="59" spans="1:149" s="22" customFormat="1" x14ac:dyDescent="0.25">
      <c r="A59" s="81">
        <v>53</v>
      </c>
      <c r="B59" s="82" t="s">
        <v>374</v>
      </c>
      <c r="C59" s="90" t="s">
        <v>263</v>
      </c>
      <c r="D59" s="84" t="s">
        <v>401</v>
      </c>
      <c r="E59" s="84" t="s">
        <v>402</v>
      </c>
      <c r="F59" s="84">
        <v>0</v>
      </c>
      <c r="G59" s="82">
        <v>0</v>
      </c>
      <c r="H59" s="85">
        <v>0</v>
      </c>
      <c r="I59" s="86">
        <v>450</v>
      </c>
      <c r="J59" s="82" t="s">
        <v>260</v>
      </c>
      <c r="K59" s="85" t="s">
        <v>261</v>
      </c>
      <c r="L59" s="97">
        <v>45440</v>
      </c>
      <c r="M59" s="29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</row>
    <row r="60" spans="1:149" s="22" customFormat="1" x14ac:dyDescent="0.25">
      <c r="A60" s="81">
        <v>54</v>
      </c>
      <c r="B60" s="81" t="s">
        <v>374</v>
      </c>
      <c r="C60" s="90" t="s">
        <v>263</v>
      </c>
      <c r="D60" s="84" t="s">
        <v>403</v>
      </c>
      <c r="E60" s="83" t="s">
        <v>404</v>
      </c>
      <c r="F60" s="83">
        <v>0</v>
      </c>
      <c r="G60" s="81">
        <v>0</v>
      </c>
      <c r="H60" s="89">
        <v>0</v>
      </c>
      <c r="I60" s="95">
        <v>450</v>
      </c>
      <c r="J60" s="81" t="s">
        <v>260</v>
      </c>
      <c r="K60" s="85" t="s">
        <v>261</v>
      </c>
      <c r="L60" s="97">
        <v>45440</v>
      </c>
      <c r="M60" s="29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</row>
    <row r="61" spans="1:149" s="22" customFormat="1" x14ac:dyDescent="0.25">
      <c r="A61" s="81">
        <v>55</v>
      </c>
      <c r="B61" s="81" t="s">
        <v>374</v>
      </c>
      <c r="C61" s="90" t="s">
        <v>263</v>
      </c>
      <c r="D61" s="83" t="s">
        <v>405</v>
      </c>
      <c r="E61" s="83" t="s">
        <v>406</v>
      </c>
      <c r="F61" s="83">
        <v>0</v>
      </c>
      <c r="G61" s="81">
        <v>0</v>
      </c>
      <c r="H61" s="89">
        <v>0</v>
      </c>
      <c r="I61" s="95">
        <v>450</v>
      </c>
      <c r="J61" s="81" t="s">
        <v>260</v>
      </c>
      <c r="K61" s="85" t="s">
        <v>261</v>
      </c>
      <c r="L61" s="97">
        <v>45440</v>
      </c>
      <c r="M61" s="29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</row>
    <row r="62" spans="1:149" s="22" customFormat="1" x14ac:dyDescent="0.25">
      <c r="A62" s="81">
        <v>56</v>
      </c>
      <c r="B62" s="81" t="s">
        <v>374</v>
      </c>
      <c r="C62" s="90" t="s">
        <v>263</v>
      </c>
      <c r="D62" s="83" t="s">
        <v>407</v>
      </c>
      <c r="E62" s="83" t="s">
        <v>408</v>
      </c>
      <c r="F62" s="83">
        <v>0</v>
      </c>
      <c r="G62" s="81">
        <v>0</v>
      </c>
      <c r="H62" s="89">
        <v>0</v>
      </c>
      <c r="I62" s="95">
        <v>450</v>
      </c>
      <c r="J62" s="81" t="s">
        <v>260</v>
      </c>
      <c r="K62" s="85" t="s">
        <v>261</v>
      </c>
      <c r="L62" s="97">
        <v>45440</v>
      </c>
      <c r="M62" s="29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</row>
    <row r="63" spans="1:149" s="22" customFormat="1" x14ac:dyDescent="0.25">
      <c r="A63" s="81">
        <v>57</v>
      </c>
      <c r="B63" s="81" t="s">
        <v>374</v>
      </c>
      <c r="C63" s="88" t="s">
        <v>263</v>
      </c>
      <c r="D63" s="83" t="s">
        <v>409</v>
      </c>
      <c r="E63" s="83" t="s">
        <v>410</v>
      </c>
      <c r="F63" s="83">
        <v>0</v>
      </c>
      <c r="G63" s="81">
        <v>0</v>
      </c>
      <c r="H63" s="89">
        <v>0</v>
      </c>
      <c r="I63" s="95">
        <v>450</v>
      </c>
      <c r="J63" s="81" t="s">
        <v>260</v>
      </c>
      <c r="K63" s="89" t="s">
        <v>261</v>
      </c>
      <c r="L63" s="97">
        <v>45440</v>
      </c>
      <c r="M63" s="29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</row>
    <row r="64" spans="1:149" s="22" customFormat="1" x14ac:dyDescent="0.25">
      <c r="A64" s="81">
        <v>58</v>
      </c>
      <c r="B64" s="81" t="s">
        <v>374</v>
      </c>
      <c r="C64" s="88" t="s">
        <v>263</v>
      </c>
      <c r="D64" s="84" t="s">
        <v>411</v>
      </c>
      <c r="E64" s="84" t="s">
        <v>412</v>
      </c>
      <c r="F64" s="84">
        <v>0</v>
      </c>
      <c r="G64" s="82">
        <v>0</v>
      </c>
      <c r="H64" s="85">
        <v>0</v>
      </c>
      <c r="I64" s="95">
        <v>450</v>
      </c>
      <c r="J64" s="81" t="s">
        <v>260</v>
      </c>
      <c r="K64" s="89" t="s">
        <v>261</v>
      </c>
      <c r="L64" s="97">
        <v>45440</v>
      </c>
      <c r="M64" s="29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</row>
    <row r="65" spans="1:149" s="22" customFormat="1" x14ac:dyDescent="0.25">
      <c r="A65" s="81">
        <v>59</v>
      </c>
      <c r="B65" s="81" t="s">
        <v>374</v>
      </c>
      <c r="C65" s="88" t="s">
        <v>263</v>
      </c>
      <c r="D65" s="84" t="s">
        <v>413</v>
      </c>
      <c r="E65" s="84" t="s">
        <v>414</v>
      </c>
      <c r="F65" s="84">
        <v>0</v>
      </c>
      <c r="G65" s="82">
        <v>0</v>
      </c>
      <c r="H65" s="85">
        <v>0</v>
      </c>
      <c r="I65" s="95">
        <v>450</v>
      </c>
      <c r="J65" s="81" t="s">
        <v>260</v>
      </c>
      <c r="K65" s="89" t="s">
        <v>261</v>
      </c>
      <c r="L65" s="97">
        <v>45440</v>
      </c>
      <c r="M65" s="29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</row>
    <row r="66" spans="1:149" s="22" customFormat="1" x14ac:dyDescent="0.25">
      <c r="A66" s="81">
        <v>60</v>
      </c>
      <c r="B66" s="81" t="s">
        <v>415</v>
      </c>
      <c r="C66" s="81" t="s">
        <v>416</v>
      </c>
      <c r="D66" s="84" t="s">
        <v>67</v>
      </c>
      <c r="E66" s="84" t="s">
        <v>68</v>
      </c>
      <c r="F66" s="84">
        <v>1461</v>
      </c>
      <c r="G66" s="82" t="s">
        <v>139</v>
      </c>
      <c r="H66" s="85">
        <v>5</v>
      </c>
      <c r="I66" s="95">
        <v>1670</v>
      </c>
      <c r="J66" s="81" t="s">
        <v>260</v>
      </c>
      <c r="K66" s="89" t="s">
        <v>261</v>
      </c>
      <c r="L66" s="97">
        <v>45440</v>
      </c>
      <c r="M66" s="29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</row>
    <row r="67" spans="1:149" s="22" customFormat="1" x14ac:dyDescent="0.25">
      <c r="A67" s="81">
        <v>61</v>
      </c>
      <c r="B67" s="82" t="s">
        <v>415</v>
      </c>
      <c r="C67" s="81" t="s">
        <v>416</v>
      </c>
      <c r="D67" s="96" t="s">
        <v>69</v>
      </c>
      <c r="E67" s="83" t="s">
        <v>70</v>
      </c>
      <c r="F67" s="83">
        <v>1461</v>
      </c>
      <c r="G67" s="81" t="s">
        <v>139</v>
      </c>
      <c r="H67" s="89">
        <v>5</v>
      </c>
      <c r="I67" s="89">
        <v>1670</v>
      </c>
      <c r="J67" s="89" t="s">
        <v>260</v>
      </c>
      <c r="K67" s="89" t="s">
        <v>261</v>
      </c>
      <c r="L67" s="97">
        <v>45440</v>
      </c>
      <c r="M67" s="29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</row>
    <row r="68" spans="1:149" s="22" customFormat="1" x14ac:dyDescent="0.25">
      <c r="A68" s="81">
        <v>62</v>
      </c>
      <c r="B68" s="82" t="s">
        <v>415</v>
      </c>
      <c r="C68" s="82" t="s">
        <v>416</v>
      </c>
      <c r="D68" s="84" t="s">
        <v>71</v>
      </c>
      <c r="E68" s="84" t="s">
        <v>72</v>
      </c>
      <c r="F68" s="84">
        <v>1461</v>
      </c>
      <c r="G68" s="82" t="s">
        <v>139</v>
      </c>
      <c r="H68" s="85">
        <v>5</v>
      </c>
      <c r="I68" s="86">
        <v>1670</v>
      </c>
      <c r="J68" s="82" t="s">
        <v>260</v>
      </c>
      <c r="K68" s="85" t="s">
        <v>261</v>
      </c>
      <c r="L68" s="97">
        <v>45440</v>
      </c>
      <c r="M68" s="29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</row>
    <row r="69" spans="1:149" s="22" customFormat="1" x14ac:dyDescent="0.25">
      <c r="A69" s="81">
        <v>63</v>
      </c>
      <c r="B69" s="82" t="s">
        <v>415</v>
      </c>
      <c r="C69" s="82" t="s">
        <v>416</v>
      </c>
      <c r="D69" s="84" t="s">
        <v>73</v>
      </c>
      <c r="E69" s="84" t="s">
        <v>74</v>
      </c>
      <c r="F69" s="84">
        <v>1461</v>
      </c>
      <c r="G69" s="82" t="s">
        <v>139</v>
      </c>
      <c r="H69" s="85">
        <v>5</v>
      </c>
      <c r="I69" s="85">
        <v>1670</v>
      </c>
      <c r="J69" s="85" t="s">
        <v>260</v>
      </c>
      <c r="K69" s="85" t="s">
        <v>261</v>
      </c>
      <c r="L69" s="97">
        <v>45440</v>
      </c>
      <c r="M69" s="29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</row>
    <row r="70" spans="1:149" s="22" customFormat="1" x14ac:dyDescent="0.25">
      <c r="A70" s="81">
        <v>64</v>
      </c>
      <c r="B70" s="82" t="s">
        <v>415</v>
      </c>
      <c r="C70" s="81" t="s">
        <v>416</v>
      </c>
      <c r="D70" s="84" t="s">
        <v>75</v>
      </c>
      <c r="E70" s="84" t="s">
        <v>76</v>
      </c>
      <c r="F70" s="84">
        <v>1461</v>
      </c>
      <c r="G70" s="82" t="s">
        <v>139</v>
      </c>
      <c r="H70" s="85">
        <v>5</v>
      </c>
      <c r="I70" s="86">
        <v>1670</v>
      </c>
      <c r="J70" s="82" t="s">
        <v>260</v>
      </c>
      <c r="K70" s="85" t="s">
        <v>261</v>
      </c>
      <c r="L70" s="97">
        <v>45440</v>
      </c>
      <c r="M70" s="29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</row>
    <row r="71" spans="1:149" s="22" customFormat="1" x14ac:dyDescent="0.25">
      <c r="A71" s="81">
        <v>65</v>
      </c>
      <c r="B71" s="81" t="s">
        <v>415</v>
      </c>
      <c r="C71" s="82" t="s">
        <v>416</v>
      </c>
      <c r="D71" s="84" t="s">
        <v>77</v>
      </c>
      <c r="E71" s="84" t="s">
        <v>78</v>
      </c>
      <c r="F71" s="84">
        <v>1461</v>
      </c>
      <c r="G71" s="82" t="s">
        <v>139</v>
      </c>
      <c r="H71" s="85">
        <v>5</v>
      </c>
      <c r="I71" s="86">
        <v>1670</v>
      </c>
      <c r="J71" s="81" t="s">
        <v>260</v>
      </c>
      <c r="K71" s="89" t="s">
        <v>261</v>
      </c>
      <c r="L71" s="97">
        <v>45440</v>
      </c>
      <c r="M71" s="29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</row>
    <row r="72" spans="1:149" s="22" customFormat="1" x14ac:dyDescent="0.25">
      <c r="A72" s="81">
        <v>66</v>
      </c>
      <c r="B72" s="82" t="s">
        <v>415</v>
      </c>
      <c r="C72" s="82" t="s">
        <v>417</v>
      </c>
      <c r="D72" s="84" t="s">
        <v>418</v>
      </c>
      <c r="E72" s="84" t="s">
        <v>19</v>
      </c>
      <c r="F72" s="84">
        <v>1461</v>
      </c>
      <c r="G72" s="82" t="s">
        <v>139</v>
      </c>
      <c r="H72" s="85">
        <v>5</v>
      </c>
      <c r="I72" s="86">
        <v>1838</v>
      </c>
      <c r="J72" s="82" t="s">
        <v>260</v>
      </c>
      <c r="K72" s="89" t="s">
        <v>261</v>
      </c>
      <c r="L72" s="97">
        <v>45440</v>
      </c>
      <c r="M72" s="29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</row>
    <row r="73" spans="1:149" s="22" customFormat="1" x14ac:dyDescent="0.25">
      <c r="A73" s="81">
        <v>67</v>
      </c>
      <c r="B73" s="82" t="s">
        <v>323</v>
      </c>
      <c r="C73" s="90" t="s">
        <v>419</v>
      </c>
      <c r="D73" s="84" t="s">
        <v>420</v>
      </c>
      <c r="E73" s="84" t="s">
        <v>421</v>
      </c>
      <c r="F73" s="84">
        <v>0</v>
      </c>
      <c r="G73" s="82">
        <v>0</v>
      </c>
      <c r="H73" s="85">
        <v>0</v>
      </c>
      <c r="I73" s="86">
        <v>750</v>
      </c>
      <c r="J73" s="82" t="s">
        <v>260</v>
      </c>
      <c r="K73" s="89" t="s">
        <v>261</v>
      </c>
      <c r="L73" s="97">
        <v>45440</v>
      </c>
      <c r="M73" s="29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</row>
    <row r="74" spans="1:149" s="22" customFormat="1" x14ac:dyDescent="0.25">
      <c r="A74" s="81">
        <v>68</v>
      </c>
      <c r="B74" s="82" t="s">
        <v>323</v>
      </c>
      <c r="C74" s="81" t="s">
        <v>419</v>
      </c>
      <c r="D74" s="84" t="s">
        <v>422</v>
      </c>
      <c r="E74" s="83" t="s">
        <v>423</v>
      </c>
      <c r="F74" s="83">
        <v>0</v>
      </c>
      <c r="G74" s="81">
        <v>0</v>
      </c>
      <c r="H74" s="89">
        <v>0</v>
      </c>
      <c r="I74" s="89">
        <v>750</v>
      </c>
      <c r="J74" s="89" t="s">
        <v>260</v>
      </c>
      <c r="K74" s="89" t="s">
        <v>261</v>
      </c>
      <c r="L74" s="97">
        <v>45440</v>
      </c>
      <c r="M74" s="29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</row>
    <row r="75" spans="1:149" s="22" customFormat="1" x14ac:dyDescent="0.25">
      <c r="A75" s="81">
        <v>69</v>
      </c>
      <c r="B75" s="82" t="s">
        <v>323</v>
      </c>
      <c r="C75" s="82" t="s">
        <v>419</v>
      </c>
      <c r="D75" s="84" t="s">
        <v>424</v>
      </c>
      <c r="E75" s="84" t="s">
        <v>425</v>
      </c>
      <c r="F75" s="83">
        <v>0</v>
      </c>
      <c r="G75" s="81">
        <v>0</v>
      </c>
      <c r="H75" s="89">
        <v>0</v>
      </c>
      <c r="I75" s="86">
        <v>750</v>
      </c>
      <c r="J75" s="82" t="s">
        <v>260</v>
      </c>
      <c r="K75" s="85" t="s">
        <v>261</v>
      </c>
      <c r="L75" s="97">
        <v>45440</v>
      </c>
      <c r="M75" s="29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</row>
    <row r="76" spans="1:149" s="22" customFormat="1" x14ac:dyDescent="0.25">
      <c r="A76" s="81">
        <v>70</v>
      </c>
      <c r="B76" s="82" t="s">
        <v>323</v>
      </c>
      <c r="C76" s="82" t="s">
        <v>419</v>
      </c>
      <c r="D76" s="84" t="s">
        <v>426</v>
      </c>
      <c r="E76" s="96" t="s">
        <v>427</v>
      </c>
      <c r="F76" s="83">
        <v>0</v>
      </c>
      <c r="G76" s="81">
        <v>0</v>
      </c>
      <c r="H76" s="89">
        <v>0</v>
      </c>
      <c r="I76" s="86">
        <v>750</v>
      </c>
      <c r="J76" s="82" t="s">
        <v>260</v>
      </c>
      <c r="K76" s="85" t="s">
        <v>261</v>
      </c>
      <c r="L76" s="97">
        <v>45440</v>
      </c>
      <c r="M76" s="29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</row>
    <row r="77" spans="1:149" s="22" customFormat="1" x14ac:dyDescent="0.25">
      <c r="A77" s="81">
        <v>71</v>
      </c>
      <c r="B77" s="82" t="s">
        <v>323</v>
      </c>
      <c r="C77" s="82" t="s">
        <v>419</v>
      </c>
      <c r="D77" s="83" t="s">
        <v>428</v>
      </c>
      <c r="E77" s="84" t="s">
        <v>429</v>
      </c>
      <c r="F77" s="83">
        <v>0</v>
      </c>
      <c r="G77" s="81">
        <v>0</v>
      </c>
      <c r="H77" s="89">
        <v>0</v>
      </c>
      <c r="I77" s="86">
        <v>750</v>
      </c>
      <c r="J77" s="82" t="s">
        <v>260</v>
      </c>
      <c r="K77" s="85" t="s">
        <v>261</v>
      </c>
      <c r="L77" s="97">
        <v>45440</v>
      </c>
      <c r="M77" s="29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</row>
    <row r="78" spans="1:149" s="22" customFormat="1" x14ac:dyDescent="0.25">
      <c r="A78" s="81">
        <v>72</v>
      </c>
      <c r="B78" s="82" t="s">
        <v>323</v>
      </c>
      <c r="C78" s="82" t="s">
        <v>419</v>
      </c>
      <c r="D78" s="83" t="s">
        <v>430</v>
      </c>
      <c r="E78" s="84" t="s">
        <v>431</v>
      </c>
      <c r="F78" s="83">
        <v>0</v>
      </c>
      <c r="G78" s="81">
        <v>0</v>
      </c>
      <c r="H78" s="89">
        <v>0</v>
      </c>
      <c r="I78" s="86">
        <v>750</v>
      </c>
      <c r="J78" s="82" t="s">
        <v>260</v>
      </c>
      <c r="K78" s="85" t="s">
        <v>261</v>
      </c>
      <c r="L78" s="97">
        <v>45440</v>
      </c>
      <c r="M78" s="29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</row>
    <row r="79" spans="1:149" s="22" customFormat="1" x14ac:dyDescent="0.25">
      <c r="A79" s="81">
        <v>73</v>
      </c>
      <c r="B79" s="82" t="s">
        <v>323</v>
      </c>
      <c r="C79" s="88" t="s">
        <v>419</v>
      </c>
      <c r="D79" s="83" t="s">
        <v>432</v>
      </c>
      <c r="E79" s="83" t="s">
        <v>433</v>
      </c>
      <c r="F79" s="83">
        <v>0</v>
      </c>
      <c r="G79" s="81">
        <v>0</v>
      </c>
      <c r="H79" s="89">
        <v>0</v>
      </c>
      <c r="I79" s="95">
        <v>750</v>
      </c>
      <c r="J79" s="82" t="s">
        <v>260</v>
      </c>
      <c r="K79" s="85" t="s">
        <v>261</v>
      </c>
      <c r="L79" s="97">
        <v>45440</v>
      </c>
      <c r="M79" s="29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</row>
    <row r="80" spans="1:149" s="22" customFormat="1" x14ac:dyDescent="0.25">
      <c r="A80" s="81">
        <v>74</v>
      </c>
      <c r="B80" s="82" t="s">
        <v>323</v>
      </c>
      <c r="C80" s="82" t="s">
        <v>419</v>
      </c>
      <c r="D80" s="84" t="s">
        <v>434</v>
      </c>
      <c r="E80" s="84" t="s">
        <v>435</v>
      </c>
      <c r="F80" s="83">
        <v>0</v>
      </c>
      <c r="G80" s="81">
        <v>0</v>
      </c>
      <c r="H80" s="89">
        <v>0</v>
      </c>
      <c r="I80" s="86">
        <v>750</v>
      </c>
      <c r="J80" s="81" t="s">
        <v>260</v>
      </c>
      <c r="K80" s="89" t="s">
        <v>261</v>
      </c>
      <c r="L80" s="97">
        <v>45440</v>
      </c>
      <c r="M80" s="29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</row>
    <row r="81" spans="1:149" s="22" customFormat="1" x14ac:dyDescent="0.25">
      <c r="A81" s="81">
        <v>75</v>
      </c>
      <c r="B81" s="82" t="s">
        <v>323</v>
      </c>
      <c r="C81" s="81" t="s">
        <v>419</v>
      </c>
      <c r="D81" s="82" t="s">
        <v>436</v>
      </c>
      <c r="E81" s="83" t="s">
        <v>437</v>
      </c>
      <c r="F81" s="83">
        <v>0</v>
      </c>
      <c r="G81" s="81">
        <v>0</v>
      </c>
      <c r="H81" s="89">
        <v>0</v>
      </c>
      <c r="I81" s="89">
        <v>750</v>
      </c>
      <c r="J81" s="89" t="s">
        <v>260</v>
      </c>
      <c r="K81" s="89" t="s">
        <v>261</v>
      </c>
      <c r="L81" s="97">
        <v>45440</v>
      </c>
      <c r="M81" s="29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</row>
    <row r="82" spans="1:149" s="22" customFormat="1" x14ac:dyDescent="0.25">
      <c r="A82" s="81">
        <v>76</v>
      </c>
      <c r="B82" s="82" t="s">
        <v>438</v>
      </c>
      <c r="C82" s="82" t="s">
        <v>356</v>
      </c>
      <c r="D82" s="102" t="s">
        <v>439</v>
      </c>
      <c r="E82" s="102" t="s">
        <v>440</v>
      </c>
      <c r="F82" s="83">
        <v>12882</v>
      </c>
      <c r="G82" s="81" t="s">
        <v>441</v>
      </c>
      <c r="H82" s="89">
        <v>3</v>
      </c>
      <c r="I82" s="106">
        <v>33000</v>
      </c>
      <c r="J82" s="82" t="s">
        <v>260</v>
      </c>
      <c r="K82" s="85" t="s">
        <v>261</v>
      </c>
      <c r="L82" s="97">
        <v>45440</v>
      </c>
      <c r="M82" s="30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</row>
    <row r="83" spans="1:149" s="22" customFormat="1" ht="13.8" thickBot="1" x14ac:dyDescent="0.3">
      <c r="A83" s="104">
        <v>77</v>
      </c>
      <c r="B83" s="113" t="s">
        <v>442</v>
      </c>
      <c r="C83" s="114" t="s">
        <v>443</v>
      </c>
      <c r="D83" s="115" t="s">
        <v>444</v>
      </c>
      <c r="E83" s="115" t="s">
        <v>445</v>
      </c>
      <c r="F83" s="115">
        <v>1951</v>
      </c>
      <c r="G83" s="116" t="s">
        <v>446</v>
      </c>
      <c r="H83" s="117">
        <v>5</v>
      </c>
      <c r="I83" s="118">
        <v>2080</v>
      </c>
      <c r="J83" s="116" t="s">
        <v>260</v>
      </c>
      <c r="K83" s="117" t="s">
        <v>261</v>
      </c>
      <c r="L83" s="119">
        <v>45440</v>
      </c>
      <c r="M83" s="33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</row>
    <row r="84" spans="1:149" s="22" customFormat="1" x14ac:dyDescent="0.25">
      <c r="A84" s="75">
        <v>78</v>
      </c>
      <c r="B84" s="75" t="s">
        <v>415</v>
      </c>
      <c r="C84" s="77" t="s">
        <v>416</v>
      </c>
      <c r="D84" s="77" t="s">
        <v>58</v>
      </c>
      <c r="E84" s="75" t="s">
        <v>59</v>
      </c>
      <c r="F84" s="77">
        <v>1461</v>
      </c>
      <c r="G84" s="75" t="s">
        <v>139</v>
      </c>
      <c r="H84" s="78">
        <v>5</v>
      </c>
      <c r="I84" s="78">
        <v>1670</v>
      </c>
      <c r="J84" s="78" t="s">
        <v>305</v>
      </c>
      <c r="K84" s="78" t="s">
        <v>261</v>
      </c>
      <c r="L84" s="80">
        <v>45453</v>
      </c>
      <c r="M84" s="29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</row>
    <row r="85" spans="1:149" s="22" customFormat="1" ht="26.4" x14ac:dyDescent="0.25">
      <c r="A85" s="81">
        <v>79</v>
      </c>
      <c r="B85" s="81" t="s">
        <v>442</v>
      </c>
      <c r="C85" s="120" t="s">
        <v>447</v>
      </c>
      <c r="D85" s="83" t="s">
        <v>448</v>
      </c>
      <c r="E85" s="83" t="s">
        <v>449</v>
      </c>
      <c r="F85" s="83">
        <v>2495</v>
      </c>
      <c r="G85" s="81" t="s">
        <v>450</v>
      </c>
      <c r="H85" s="89">
        <v>5</v>
      </c>
      <c r="I85" s="95">
        <v>2750</v>
      </c>
      <c r="J85" s="81" t="s">
        <v>260</v>
      </c>
      <c r="K85" s="89" t="s">
        <v>261</v>
      </c>
      <c r="L85" s="97">
        <v>45469</v>
      </c>
      <c r="M85" s="29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</row>
    <row r="86" spans="1:149" s="22" customFormat="1" x14ac:dyDescent="0.25">
      <c r="A86" s="81">
        <v>80</v>
      </c>
      <c r="B86" s="82" t="s">
        <v>415</v>
      </c>
      <c r="C86" s="84" t="s">
        <v>451</v>
      </c>
      <c r="D86" s="84" t="s">
        <v>214</v>
      </c>
      <c r="E86" s="84" t="s">
        <v>22</v>
      </c>
      <c r="F86" s="84">
        <v>1461</v>
      </c>
      <c r="G86" s="82" t="s">
        <v>142</v>
      </c>
      <c r="H86" s="85">
        <v>5</v>
      </c>
      <c r="I86" s="86">
        <v>1844</v>
      </c>
      <c r="J86" s="82" t="s">
        <v>260</v>
      </c>
      <c r="K86" s="89" t="s">
        <v>261</v>
      </c>
      <c r="L86" s="97">
        <v>45469</v>
      </c>
      <c r="M86" s="29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</row>
    <row r="87" spans="1:149" s="22" customFormat="1" x14ac:dyDescent="0.25">
      <c r="A87" s="81">
        <v>81</v>
      </c>
      <c r="B87" s="85" t="s">
        <v>415</v>
      </c>
      <c r="C87" s="83" t="s">
        <v>451</v>
      </c>
      <c r="D87" s="84" t="s">
        <v>215</v>
      </c>
      <c r="E87" s="84" t="s">
        <v>452</v>
      </c>
      <c r="F87" s="84">
        <v>1461</v>
      </c>
      <c r="G87" s="82" t="s">
        <v>142</v>
      </c>
      <c r="H87" s="85">
        <v>5</v>
      </c>
      <c r="I87" s="86">
        <v>1844</v>
      </c>
      <c r="J87" s="82" t="s">
        <v>260</v>
      </c>
      <c r="K87" s="85" t="s">
        <v>261</v>
      </c>
      <c r="L87" s="97">
        <v>45469</v>
      </c>
      <c r="M87" s="29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</row>
    <row r="88" spans="1:149" s="22" customFormat="1" x14ac:dyDescent="0.25">
      <c r="A88" s="81">
        <v>82</v>
      </c>
      <c r="B88" s="82" t="s">
        <v>415</v>
      </c>
      <c r="C88" s="84" t="s">
        <v>451</v>
      </c>
      <c r="D88" s="84" t="s">
        <v>216</v>
      </c>
      <c r="E88" s="84" t="s">
        <v>24</v>
      </c>
      <c r="F88" s="84">
        <v>1461</v>
      </c>
      <c r="G88" s="82" t="s">
        <v>142</v>
      </c>
      <c r="H88" s="85">
        <v>5</v>
      </c>
      <c r="I88" s="86">
        <v>1844</v>
      </c>
      <c r="J88" s="82" t="s">
        <v>260</v>
      </c>
      <c r="K88" s="85" t="s">
        <v>261</v>
      </c>
      <c r="L88" s="97">
        <v>45469</v>
      </c>
      <c r="M88" s="29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</row>
    <row r="89" spans="1:149" s="22" customFormat="1" x14ac:dyDescent="0.25">
      <c r="A89" s="81">
        <v>83</v>
      </c>
      <c r="B89" s="82" t="s">
        <v>415</v>
      </c>
      <c r="C89" s="84" t="s">
        <v>451</v>
      </c>
      <c r="D89" s="84" t="s">
        <v>218</v>
      </c>
      <c r="E89" s="84" t="s">
        <v>25</v>
      </c>
      <c r="F89" s="84">
        <v>1461</v>
      </c>
      <c r="G89" s="82" t="s">
        <v>142</v>
      </c>
      <c r="H89" s="85">
        <v>5</v>
      </c>
      <c r="I89" s="86">
        <v>1844</v>
      </c>
      <c r="J89" s="82" t="s">
        <v>260</v>
      </c>
      <c r="K89" s="85" t="s">
        <v>261</v>
      </c>
      <c r="L89" s="97">
        <v>45469</v>
      </c>
      <c r="M89" s="29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</row>
    <row r="90" spans="1:149" s="22" customFormat="1" x14ac:dyDescent="0.25">
      <c r="A90" s="81">
        <v>84</v>
      </c>
      <c r="B90" s="82" t="s">
        <v>415</v>
      </c>
      <c r="C90" s="84" t="s">
        <v>453</v>
      </c>
      <c r="D90" s="84" t="s">
        <v>221</v>
      </c>
      <c r="E90" s="84" t="s">
        <v>26</v>
      </c>
      <c r="F90" s="84">
        <v>1461</v>
      </c>
      <c r="G90" s="82" t="s">
        <v>142</v>
      </c>
      <c r="H90" s="85">
        <v>5</v>
      </c>
      <c r="I90" s="86">
        <v>1844</v>
      </c>
      <c r="J90" s="82" t="s">
        <v>260</v>
      </c>
      <c r="K90" s="85" t="s">
        <v>261</v>
      </c>
      <c r="L90" s="97">
        <v>45469</v>
      </c>
      <c r="M90" s="29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</row>
    <row r="91" spans="1:149" s="22" customFormat="1" x14ac:dyDescent="0.25">
      <c r="A91" s="81">
        <v>85</v>
      </c>
      <c r="B91" s="82" t="s">
        <v>415</v>
      </c>
      <c r="C91" s="84" t="s">
        <v>416</v>
      </c>
      <c r="D91" s="84" t="s">
        <v>37</v>
      </c>
      <c r="E91" s="84" t="s">
        <v>38</v>
      </c>
      <c r="F91" s="84">
        <v>1461</v>
      </c>
      <c r="G91" s="82" t="s">
        <v>143</v>
      </c>
      <c r="H91" s="85">
        <v>5</v>
      </c>
      <c r="I91" s="86">
        <v>1806</v>
      </c>
      <c r="J91" s="82" t="s">
        <v>260</v>
      </c>
      <c r="K91" s="85" t="s">
        <v>261</v>
      </c>
      <c r="L91" s="97">
        <v>45469</v>
      </c>
      <c r="M91" s="29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</row>
    <row r="92" spans="1:149" s="22" customFormat="1" x14ac:dyDescent="0.25">
      <c r="A92" s="81">
        <v>86</v>
      </c>
      <c r="B92" s="82" t="s">
        <v>415</v>
      </c>
      <c r="C92" s="84" t="s">
        <v>416</v>
      </c>
      <c r="D92" s="84" t="s">
        <v>41</v>
      </c>
      <c r="E92" s="84" t="s">
        <v>42</v>
      </c>
      <c r="F92" s="84">
        <v>1461</v>
      </c>
      <c r="G92" s="82" t="s">
        <v>143</v>
      </c>
      <c r="H92" s="85">
        <v>5</v>
      </c>
      <c r="I92" s="86">
        <v>1806</v>
      </c>
      <c r="J92" s="82" t="s">
        <v>260</v>
      </c>
      <c r="K92" s="85" t="s">
        <v>261</v>
      </c>
      <c r="L92" s="97">
        <v>45469</v>
      </c>
      <c r="M92" s="29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</row>
    <row r="93" spans="1:149" s="22" customFormat="1" x14ac:dyDescent="0.25">
      <c r="A93" s="81">
        <v>87</v>
      </c>
      <c r="B93" s="82" t="s">
        <v>415</v>
      </c>
      <c r="C93" s="84" t="s">
        <v>454</v>
      </c>
      <c r="D93" s="84" t="s">
        <v>219</v>
      </c>
      <c r="E93" s="84" t="s">
        <v>27</v>
      </c>
      <c r="F93" s="84">
        <v>1461</v>
      </c>
      <c r="G93" s="82" t="s">
        <v>142</v>
      </c>
      <c r="H93" s="85">
        <v>5</v>
      </c>
      <c r="I93" s="86">
        <v>1844</v>
      </c>
      <c r="J93" s="82" t="s">
        <v>260</v>
      </c>
      <c r="K93" s="85" t="s">
        <v>261</v>
      </c>
      <c r="L93" s="97">
        <v>45469</v>
      </c>
      <c r="M93" s="29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</row>
    <row r="94" spans="1:149" s="22" customFormat="1" x14ac:dyDescent="0.25">
      <c r="A94" s="81">
        <v>88</v>
      </c>
      <c r="B94" s="82" t="s">
        <v>415</v>
      </c>
      <c r="C94" s="84" t="s">
        <v>416</v>
      </c>
      <c r="D94" s="84" t="s">
        <v>45</v>
      </c>
      <c r="E94" s="84" t="s">
        <v>46</v>
      </c>
      <c r="F94" s="84">
        <v>1461</v>
      </c>
      <c r="G94" s="82" t="s">
        <v>143</v>
      </c>
      <c r="H94" s="85">
        <v>5</v>
      </c>
      <c r="I94" s="86">
        <v>1806</v>
      </c>
      <c r="J94" s="82" t="s">
        <v>260</v>
      </c>
      <c r="K94" s="85" t="s">
        <v>261</v>
      </c>
      <c r="L94" s="97">
        <v>45469</v>
      </c>
      <c r="M94" s="29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</row>
    <row r="95" spans="1:149" s="22" customFormat="1" x14ac:dyDescent="0.25">
      <c r="A95" s="81">
        <v>89</v>
      </c>
      <c r="B95" s="81" t="s">
        <v>415</v>
      </c>
      <c r="C95" s="83" t="s">
        <v>453</v>
      </c>
      <c r="D95" s="83" t="s">
        <v>28</v>
      </c>
      <c r="E95" s="83" t="s">
        <v>29</v>
      </c>
      <c r="F95" s="83">
        <v>1461</v>
      </c>
      <c r="G95" s="81" t="s">
        <v>142</v>
      </c>
      <c r="H95" s="89">
        <v>5</v>
      </c>
      <c r="I95" s="89">
        <v>1844</v>
      </c>
      <c r="J95" s="81" t="s">
        <v>260</v>
      </c>
      <c r="K95" s="89" t="s">
        <v>261</v>
      </c>
      <c r="L95" s="97">
        <v>45469</v>
      </c>
      <c r="M95" s="29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</row>
    <row r="96" spans="1:149" s="22" customFormat="1" x14ac:dyDescent="0.25">
      <c r="A96" s="81">
        <v>90</v>
      </c>
      <c r="B96" s="81" t="s">
        <v>415</v>
      </c>
      <c r="C96" s="84" t="s">
        <v>451</v>
      </c>
      <c r="D96" s="83" t="s">
        <v>213</v>
      </c>
      <c r="E96" s="83" t="s">
        <v>21</v>
      </c>
      <c r="F96" s="83">
        <v>1461</v>
      </c>
      <c r="G96" s="81" t="s">
        <v>142</v>
      </c>
      <c r="H96" s="89">
        <v>5</v>
      </c>
      <c r="I96" s="89">
        <v>1844</v>
      </c>
      <c r="J96" s="81" t="s">
        <v>260</v>
      </c>
      <c r="K96" s="89" t="s">
        <v>261</v>
      </c>
      <c r="L96" s="97">
        <v>45469</v>
      </c>
      <c r="M96" s="29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</row>
    <row r="97" spans="1:149" s="22" customFormat="1" x14ac:dyDescent="0.25">
      <c r="A97" s="81">
        <v>91</v>
      </c>
      <c r="B97" s="82" t="s">
        <v>415</v>
      </c>
      <c r="C97" s="84" t="s">
        <v>416</v>
      </c>
      <c r="D97" s="84" t="s">
        <v>47</v>
      </c>
      <c r="E97" s="84" t="s">
        <v>48</v>
      </c>
      <c r="F97" s="84">
        <v>1461</v>
      </c>
      <c r="G97" s="82" t="s">
        <v>143</v>
      </c>
      <c r="H97" s="85">
        <v>5</v>
      </c>
      <c r="I97" s="85">
        <v>1806</v>
      </c>
      <c r="J97" s="82" t="s">
        <v>260</v>
      </c>
      <c r="K97" s="85" t="s">
        <v>261</v>
      </c>
      <c r="L97" s="97">
        <v>45469</v>
      </c>
      <c r="M97" s="29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</row>
    <row r="98" spans="1:149" s="22" customFormat="1" x14ac:dyDescent="0.25">
      <c r="A98" s="81">
        <v>92</v>
      </c>
      <c r="B98" s="82" t="s">
        <v>415</v>
      </c>
      <c r="C98" s="84" t="s">
        <v>455</v>
      </c>
      <c r="D98" s="84" t="s">
        <v>30</v>
      </c>
      <c r="E98" s="84" t="s">
        <v>31</v>
      </c>
      <c r="F98" s="84">
        <v>1461</v>
      </c>
      <c r="G98" s="82" t="s">
        <v>142</v>
      </c>
      <c r="H98" s="85">
        <v>5</v>
      </c>
      <c r="I98" s="85">
        <v>1844</v>
      </c>
      <c r="J98" s="82" t="s">
        <v>260</v>
      </c>
      <c r="K98" s="85" t="s">
        <v>261</v>
      </c>
      <c r="L98" s="97">
        <v>45469</v>
      </c>
      <c r="M98" s="29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</row>
    <row r="99" spans="1:149" s="22" customFormat="1" x14ac:dyDescent="0.25">
      <c r="A99" s="81">
        <v>93</v>
      </c>
      <c r="B99" s="81" t="s">
        <v>415</v>
      </c>
      <c r="C99" s="84" t="s">
        <v>455</v>
      </c>
      <c r="D99" s="84" t="s">
        <v>220</v>
      </c>
      <c r="E99" s="84" t="s">
        <v>32</v>
      </c>
      <c r="F99" s="84">
        <v>1461</v>
      </c>
      <c r="G99" s="82" t="s">
        <v>142</v>
      </c>
      <c r="H99" s="85">
        <v>5</v>
      </c>
      <c r="I99" s="85">
        <v>1844</v>
      </c>
      <c r="J99" s="81" t="s">
        <v>260</v>
      </c>
      <c r="K99" s="89" t="s">
        <v>261</v>
      </c>
      <c r="L99" s="97">
        <v>45469</v>
      </c>
      <c r="M99" s="29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</row>
    <row r="100" spans="1:149" s="22" customFormat="1" x14ac:dyDescent="0.25">
      <c r="A100" s="81">
        <v>94</v>
      </c>
      <c r="B100" s="81" t="s">
        <v>415</v>
      </c>
      <c r="C100" s="83" t="s">
        <v>455</v>
      </c>
      <c r="D100" s="83" t="s">
        <v>223</v>
      </c>
      <c r="E100" s="83" t="s">
        <v>33</v>
      </c>
      <c r="F100" s="83">
        <v>1461</v>
      </c>
      <c r="G100" s="81" t="s">
        <v>142</v>
      </c>
      <c r="H100" s="89">
        <v>5</v>
      </c>
      <c r="I100" s="89">
        <v>1844</v>
      </c>
      <c r="J100" s="81" t="s">
        <v>260</v>
      </c>
      <c r="K100" s="89" t="s">
        <v>261</v>
      </c>
      <c r="L100" s="97">
        <v>45469</v>
      </c>
      <c r="M100" s="29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</row>
    <row r="101" spans="1:149" s="22" customFormat="1" x14ac:dyDescent="0.25">
      <c r="A101" s="81">
        <v>95</v>
      </c>
      <c r="B101" s="82" t="s">
        <v>415</v>
      </c>
      <c r="C101" s="84" t="s">
        <v>455</v>
      </c>
      <c r="D101" s="84" t="s">
        <v>49</v>
      </c>
      <c r="E101" s="84" t="s">
        <v>50</v>
      </c>
      <c r="F101" s="84">
        <v>1461</v>
      </c>
      <c r="G101" s="82" t="s">
        <v>143</v>
      </c>
      <c r="H101" s="85">
        <v>5</v>
      </c>
      <c r="I101" s="85">
        <v>1806</v>
      </c>
      <c r="J101" s="82" t="s">
        <v>260</v>
      </c>
      <c r="K101" s="85" t="s">
        <v>261</v>
      </c>
      <c r="L101" s="97">
        <v>45469</v>
      </c>
      <c r="M101" s="29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</row>
    <row r="102" spans="1:149" s="22" customFormat="1" x14ac:dyDescent="0.25">
      <c r="A102" s="81">
        <v>96</v>
      </c>
      <c r="B102" s="82" t="s">
        <v>415</v>
      </c>
      <c r="C102" s="84" t="s">
        <v>455</v>
      </c>
      <c r="D102" s="84" t="s">
        <v>149</v>
      </c>
      <c r="E102" s="84" t="s">
        <v>150</v>
      </c>
      <c r="F102" s="84">
        <v>1461</v>
      </c>
      <c r="G102" s="82" t="s">
        <v>151</v>
      </c>
      <c r="H102" s="85">
        <v>5</v>
      </c>
      <c r="I102" s="86">
        <v>1952</v>
      </c>
      <c r="J102" s="81" t="s">
        <v>260</v>
      </c>
      <c r="K102" s="89" t="s">
        <v>261</v>
      </c>
      <c r="L102" s="87">
        <v>45473</v>
      </c>
      <c r="M102" s="29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</row>
    <row r="103" spans="1:149" s="22" customFormat="1" ht="13.8" thickBot="1" x14ac:dyDescent="0.3">
      <c r="A103" s="121">
        <v>97</v>
      </c>
      <c r="B103" s="122" t="s">
        <v>415</v>
      </c>
      <c r="C103" s="123" t="s">
        <v>455</v>
      </c>
      <c r="D103" s="123" t="s">
        <v>456</v>
      </c>
      <c r="E103" s="123" t="s">
        <v>152</v>
      </c>
      <c r="F103" s="123">
        <v>1461</v>
      </c>
      <c r="G103" s="122" t="s">
        <v>151</v>
      </c>
      <c r="H103" s="124">
        <v>5</v>
      </c>
      <c r="I103" s="125">
        <v>1952</v>
      </c>
      <c r="J103" s="121" t="s">
        <v>260</v>
      </c>
      <c r="K103" s="126" t="s">
        <v>261</v>
      </c>
      <c r="L103" s="127">
        <v>45473</v>
      </c>
      <c r="M103" s="29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</row>
    <row r="104" spans="1:149" s="22" customFormat="1" x14ac:dyDescent="0.25">
      <c r="A104" s="75">
        <v>98</v>
      </c>
      <c r="B104" s="75" t="s">
        <v>289</v>
      </c>
      <c r="C104" s="128" t="s">
        <v>457</v>
      </c>
      <c r="D104" s="96" t="s">
        <v>458</v>
      </c>
      <c r="E104" s="96" t="s">
        <v>459</v>
      </c>
      <c r="F104" s="96">
        <v>5958</v>
      </c>
      <c r="G104" s="109" t="s">
        <v>460</v>
      </c>
      <c r="H104" s="110">
        <v>3</v>
      </c>
      <c r="I104" s="111">
        <v>8500</v>
      </c>
      <c r="J104" s="109" t="s">
        <v>260</v>
      </c>
      <c r="K104" s="85" t="s">
        <v>261</v>
      </c>
      <c r="L104" s="97">
        <v>45474</v>
      </c>
      <c r="M104" s="26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</row>
    <row r="105" spans="1:149" s="22" customFormat="1" x14ac:dyDescent="0.25">
      <c r="A105" s="81">
        <v>99</v>
      </c>
      <c r="B105" s="82" t="s">
        <v>289</v>
      </c>
      <c r="C105" s="128" t="s">
        <v>457</v>
      </c>
      <c r="D105" s="84" t="s">
        <v>461</v>
      </c>
      <c r="E105" s="84" t="s">
        <v>462</v>
      </c>
      <c r="F105" s="96">
        <v>5958</v>
      </c>
      <c r="G105" s="109" t="s">
        <v>463</v>
      </c>
      <c r="H105" s="110">
        <v>3</v>
      </c>
      <c r="I105" s="86">
        <v>8500</v>
      </c>
      <c r="J105" s="82" t="s">
        <v>260</v>
      </c>
      <c r="K105" s="89" t="s">
        <v>261</v>
      </c>
      <c r="L105" s="97">
        <v>45474</v>
      </c>
      <c r="M105" s="29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</row>
    <row r="106" spans="1:149" s="22" customFormat="1" x14ac:dyDescent="0.25">
      <c r="A106" s="81">
        <v>100</v>
      </c>
      <c r="B106" s="108" t="s">
        <v>289</v>
      </c>
      <c r="C106" s="128" t="s">
        <v>457</v>
      </c>
      <c r="D106" s="84" t="s">
        <v>464</v>
      </c>
      <c r="E106" s="84" t="s">
        <v>465</v>
      </c>
      <c r="F106" s="96">
        <v>5958</v>
      </c>
      <c r="G106" s="109" t="s">
        <v>463</v>
      </c>
      <c r="H106" s="110">
        <v>3</v>
      </c>
      <c r="I106" s="86">
        <v>8500</v>
      </c>
      <c r="J106" s="82" t="s">
        <v>260</v>
      </c>
      <c r="K106" s="85" t="s">
        <v>261</v>
      </c>
      <c r="L106" s="97">
        <v>45474</v>
      </c>
      <c r="M106" s="29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</row>
    <row r="107" spans="1:149" s="22" customFormat="1" x14ac:dyDescent="0.25">
      <c r="A107" s="81">
        <v>101</v>
      </c>
      <c r="B107" s="110" t="s">
        <v>289</v>
      </c>
      <c r="C107" s="120" t="s">
        <v>457</v>
      </c>
      <c r="D107" s="96" t="s">
        <v>466</v>
      </c>
      <c r="E107" s="84" t="s">
        <v>467</v>
      </c>
      <c r="F107" s="96">
        <v>5958</v>
      </c>
      <c r="G107" s="109" t="s">
        <v>468</v>
      </c>
      <c r="H107" s="110">
        <v>3</v>
      </c>
      <c r="I107" s="111">
        <v>8500</v>
      </c>
      <c r="J107" s="109" t="s">
        <v>260</v>
      </c>
      <c r="K107" s="110" t="s">
        <v>261</v>
      </c>
      <c r="L107" s="97">
        <v>45474</v>
      </c>
      <c r="M107" s="29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</row>
    <row r="108" spans="1:149" s="22" customFormat="1" x14ac:dyDescent="0.25">
      <c r="A108" s="81">
        <v>102</v>
      </c>
      <c r="B108" s="82" t="s">
        <v>289</v>
      </c>
      <c r="C108" s="84" t="s">
        <v>469</v>
      </c>
      <c r="D108" s="84" t="s">
        <v>470</v>
      </c>
      <c r="E108" s="84" t="s">
        <v>471</v>
      </c>
      <c r="F108" s="84">
        <v>4000</v>
      </c>
      <c r="G108" s="82" t="s">
        <v>472</v>
      </c>
      <c r="H108" s="85">
        <v>1</v>
      </c>
      <c r="I108" s="86">
        <v>8500</v>
      </c>
      <c r="J108" s="82" t="s">
        <v>260</v>
      </c>
      <c r="K108" s="85" t="s">
        <v>261</v>
      </c>
      <c r="L108" s="97">
        <v>45474</v>
      </c>
      <c r="M108" s="29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</row>
    <row r="109" spans="1:149" s="22" customFormat="1" x14ac:dyDescent="0.25">
      <c r="A109" s="81">
        <v>103</v>
      </c>
      <c r="B109" s="82" t="s">
        <v>289</v>
      </c>
      <c r="C109" s="84" t="s">
        <v>469</v>
      </c>
      <c r="D109" s="84" t="s">
        <v>473</v>
      </c>
      <c r="E109" s="84" t="s">
        <v>474</v>
      </c>
      <c r="F109" s="84">
        <v>4000</v>
      </c>
      <c r="G109" s="82" t="s">
        <v>472</v>
      </c>
      <c r="H109" s="85">
        <v>1</v>
      </c>
      <c r="I109" s="86">
        <v>8500</v>
      </c>
      <c r="J109" s="82" t="s">
        <v>260</v>
      </c>
      <c r="K109" s="85" t="s">
        <v>261</v>
      </c>
      <c r="L109" s="97">
        <v>45474</v>
      </c>
      <c r="M109" s="29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</row>
    <row r="110" spans="1:149" s="22" customFormat="1" x14ac:dyDescent="0.25">
      <c r="A110" s="81">
        <v>104</v>
      </c>
      <c r="B110" s="81" t="s">
        <v>289</v>
      </c>
      <c r="C110" s="84" t="s">
        <v>469</v>
      </c>
      <c r="D110" s="83" t="s">
        <v>475</v>
      </c>
      <c r="E110" s="83" t="s">
        <v>476</v>
      </c>
      <c r="F110" s="83">
        <v>4000</v>
      </c>
      <c r="G110" s="81" t="s">
        <v>472</v>
      </c>
      <c r="H110" s="89">
        <v>1</v>
      </c>
      <c r="I110" s="95">
        <v>8500</v>
      </c>
      <c r="J110" s="81" t="s">
        <v>260</v>
      </c>
      <c r="K110" s="89" t="s">
        <v>261</v>
      </c>
      <c r="L110" s="97">
        <v>45474</v>
      </c>
      <c r="M110" s="29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</row>
    <row r="111" spans="1:149" s="22" customFormat="1" ht="39.6" x14ac:dyDescent="0.25">
      <c r="A111" s="81">
        <v>105</v>
      </c>
      <c r="B111" s="90" t="s">
        <v>477</v>
      </c>
      <c r="C111" s="84" t="s">
        <v>457</v>
      </c>
      <c r="D111" s="83" t="s">
        <v>478</v>
      </c>
      <c r="E111" s="83" t="s">
        <v>479</v>
      </c>
      <c r="F111" s="83">
        <v>5958</v>
      </c>
      <c r="G111" s="81" t="s">
        <v>480</v>
      </c>
      <c r="H111" s="89">
        <v>2</v>
      </c>
      <c r="I111" s="95">
        <v>13600</v>
      </c>
      <c r="J111" s="81" t="s">
        <v>260</v>
      </c>
      <c r="K111" s="89" t="s">
        <v>261</v>
      </c>
      <c r="L111" s="97">
        <v>45474</v>
      </c>
      <c r="M111" s="29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</row>
    <row r="112" spans="1:149" s="22" customFormat="1" ht="26.4" x14ac:dyDescent="0.25">
      <c r="A112" s="81">
        <v>106</v>
      </c>
      <c r="B112" s="90" t="s">
        <v>481</v>
      </c>
      <c r="C112" s="83" t="s">
        <v>482</v>
      </c>
      <c r="D112" s="96" t="s">
        <v>483</v>
      </c>
      <c r="E112" s="83" t="s">
        <v>484</v>
      </c>
      <c r="F112" s="83">
        <v>2488</v>
      </c>
      <c r="G112" s="81" t="s">
        <v>485</v>
      </c>
      <c r="H112" s="89">
        <v>3</v>
      </c>
      <c r="I112" s="95">
        <v>3500</v>
      </c>
      <c r="J112" s="82" t="s">
        <v>260</v>
      </c>
      <c r="K112" s="89" t="s">
        <v>261</v>
      </c>
      <c r="L112" s="97">
        <v>45474</v>
      </c>
      <c r="M112" s="30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</row>
    <row r="113" spans="1:149" s="22" customFormat="1" x14ac:dyDescent="0.25">
      <c r="A113" s="81">
        <v>107</v>
      </c>
      <c r="B113" s="81" t="s">
        <v>289</v>
      </c>
      <c r="C113" s="128" t="s">
        <v>486</v>
      </c>
      <c r="D113" s="84" t="s">
        <v>487</v>
      </c>
      <c r="E113" s="84" t="s">
        <v>488</v>
      </c>
      <c r="F113" s="84">
        <v>5958</v>
      </c>
      <c r="G113" s="82" t="s">
        <v>463</v>
      </c>
      <c r="H113" s="85">
        <v>3</v>
      </c>
      <c r="I113" s="86">
        <v>8500</v>
      </c>
      <c r="J113" s="81" t="s">
        <v>260</v>
      </c>
      <c r="K113" s="89" t="s">
        <v>261</v>
      </c>
      <c r="L113" s="97">
        <v>45474</v>
      </c>
      <c r="M113" s="29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</row>
    <row r="114" spans="1:149" s="22" customFormat="1" ht="26.4" x14ac:dyDescent="0.25">
      <c r="A114" s="81">
        <v>108</v>
      </c>
      <c r="B114" s="88" t="s">
        <v>489</v>
      </c>
      <c r="C114" s="84" t="s">
        <v>469</v>
      </c>
      <c r="D114" s="120" t="s">
        <v>490</v>
      </c>
      <c r="E114" s="83" t="s">
        <v>491</v>
      </c>
      <c r="F114" s="83">
        <v>4000</v>
      </c>
      <c r="G114" s="81" t="s">
        <v>472</v>
      </c>
      <c r="H114" s="89">
        <v>1</v>
      </c>
      <c r="I114" s="95">
        <v>8500</v>
      </c>
      <c r="J114" s="81" t="s">
        <v>288</v>
      </c>
      <c r="K114" s="89" t="s">
        <v>261</v>
      </c>
      <c r="L114" s="97">
        <v>45474</v>
      </c>
      <c r="M114" s="29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</row>
    <row r="115" spans="1:149" s="22" customFormat="1" x14ac:dyDescent="0.25">
      <c r="A115" s="81">
        <v>109</v>
      </c>
      <c r="B115" s="81" t="s">
        <v>492</v>
      </c>
      <c r="C115" s="120" t="s">
        <v>493</v>
      </c>
      <c r="D115" s="84" t="s">
        <v>494</v>
      </c>
      <c r="E115" s="84" t="s">
        <v>495</v>
      </c>
      <c r="F115" s="84">
        <v>0</v>
      </c>
      <c r="G115" s="82">
        <v>0</v>
      </c>
      <c r="H115" s="85">
        <v>0</v>
      </c>
      <c r="I115" s="86">
        <v>3500</v>
      </c>
      <c r="J115" s="82" t="s">
        <v>260</v>
      </c>
      <c r="K115" s="89" t="s">
        <v>261</v>
      </c>
      <c r="L115" s="97">
        <v>45474</v>
      </c>
      <c r="M115" s="29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</row>
    <row r="116" spans="1:149" s="22" customFormat="1" x14ac:dyDescent="0.25">
      <c r="A116" s="81">
        <v>110</v>
      </c>
      <c r="B116" s="81" t="s">
        <v>289</v>
      </c>
      <c r="C116" s="128" t="s">
        <v>486</v>
      </c>
      <c r="D116" s="84" t="s">
        <v>496</v>
      </c>
      <c r="E116" s="84" t="s">
        <v>497</v>
      </c>
      <c r="F116" s="84">
        <v>5958</v>
      </c>
      <c r="G116" s="82">
        <v>155</v>
      </c>
      <c r="H116" s="85">
        <v>3</v>
      </c>
      <c r="I116" s="86">
        <v>8500</v>
      </c>
      <c r="J116" s="82" t="s">
        <v>260</v>
      </c>
      <c r="K116" s="89" t="s">
        <v>261</v>
      </c>
      <c r="L116" s="97">
        <v>45474</v>
      </c>
      <c r="M116" s="29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</row>
    <row r="117" spans="1:149" s="22" customFormat="1" x14ac:dyDescent="0.25">
      <c r="A117" s="81">
        <v>111</v>
      </c>
      <c r="B117" s="82" t="s">
        <v>289</v>
      </c>
      <c r="C117" s="128" t="s">
        <v>486</v>
      </c>
      <c r="D117" s="84" t="s">
        <v>498</v>
      </c>
      <c r="E117" s="84" t="s">
        <v>499</v>
      </c>
      <c r="F117" s="84">
        <v>5958</v>
      </c>
      <c r="G117" s="82" t="s">
        <v>463</v>
      </c>
      <c r="H117" s="85">
        <v>3</v>
      </c>
      <c r="I117" s="85">
        <v>8500</v>
      </c>
      <c r="J117" s="81" t="s">
        <v>260</v>
      </c>
      <c r="K117" s="89" t="s">
        <v>261</v>
      </c>
      <c r="L117" s="97">
        <v>45474</v>
      </c>
      <c r="M117" s="29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</row>
    <row r="118" spans="1:149" s="22" customFormat="1" x14ac:dyDescent="0.25">
      <c r="A118" s="81">
        <v>112</v>
      </c>
      <c r="B118" s="81" t="s">
        <v>289</v>
      </c>
      <c r="C118" s="128" t="s">
        <v>486</v>
      </c>
      <c r="D118" s="84" t="s">
        <v>500</v>
      </c>
      <c r="E118" s="84" t="s">
        <v>501</v>
      </c>
      <c r="F118" s="84">
        <v>5958</v>
      </c>
      <c r="G118" s="82" t="s">
        <v>463</v>
      </c>
      <c r="H118" s="85">
        <v>3</v>
      </c>
      <c r="I118" s="86">
        <v>8500</v>
      </c>
      <c r="J118" s="82" t="s">
        <v>260</v>
      </c>
      <c r="K118" s="89" t="s">
        <v>261</v>
      </c>
      <c r="L118" s="97">
        <v>45474</v>
      </c>
      <c r="M118" s="29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</row>
    <row r="119" spans="1:149" s="22" customFormat="1" x14ac:dyDescent="0.25">
      <c r="A119" s="81">
        <v>113</v>
      </c>
      <c r="B119" s="81" t="s">
        <v>289</v>
      </c>
      <c r="C119" s="128" t="s">
        <v>486</v>
      </c>
      <c r="D119" s="84" t="s">
        <v>502</v>
      </c>
      <c r="E119" s="84" t="s">
        <v>503</v>
      </c>
      <c r="F119" s="84">
        <v>5958</v>
      </c>
      <c r="G119" s="82" t="s">
        <v>468</v>
      </c>
      <c r="H119" s="85">
        <v>3</v>
      </c>
      <c r="I119" s="86">
        <v>8500</v>
      </c>
      <c r="J119" s="82" t="s">
        <v>260</v>
      </c>
      <c r="K119" s="89" t="s">
        <v>261</v>
      </c>
      <c r="L119" s="97">
        <v>45474</v>
      </c>
      <c r="M119" s="29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</row>
    <row r="120" spans="1:149" s="22" customFormat="1" x14ac:dyDescent="0.25">
      <c r="A120" s="81">
        <v>114</v>
      </c>
      <c r="B120" s="81" t="s">
        <v>289</v>
      </c>
      <c r="C120" s="84" t="s">
        <v>504</v>
      </c>
      <c r="D120" s="84" t="s">
        <v>505</v>
      </c>
      <c r="E120" s="84" t="s">
        <v>506</v>
      </c>
      <c r="F120" s="84" t="s">
        <v>507</v>
      </c>
      <c r="G120" s="82" t="s">
        <v>472</v>
      </c>
      <c r="H120" s="85">
        <v>1</v>
      </c>
      <c r="I120" s="86">
        <v>8500</v>
      </c>
      <c r="J120" s="82" t="s">
        <v>260</v>
      </c>
      <c r="K120" s="89" t="s">
        <v>261</v>
      </c>
      <c r="L120" s="97">
        <v>45474</v>
      </c>
      <c r="M120" s="29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</row>
    <row r="121" spans="1:149" s="22" customFormat="1" x14ac:dyDescent="0.25">
      <c r="A121" s="81">
        <v>115</v>
      </c>
      <c r="B121" s="81" t="s">
        <v>442</v>
      </c>
      <c r="C121" s="84" t="s">
        <v>508</v>
      </c>
      <c r="D121" s="84" t="s">
        <v>509</v>
      </c>
      <c r="E121" s="84" t="s">
        <v>510</v>
      </c>
      <c r="F121" s="84">
        <v>1997</v>
      </c>
      <c r="G121" s="82" t="s">
        <v>140</v>
      </c>
      <c r="H121" s="85">
        <v>5</v>
      </c>
      <c r="I121" s="86">
        <v>1950</v>
      </c>
      <c r="J121" s="82" t="s">
        <v>260</v>
      </c>
      <c r="K121" s="89" t="s">
        <v>261</v>
      </c>
      <c r="L121" s="97">
        <v>45474</v>
      </c>
      <c r="M121" s="29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</row>
    <row r="122" spans="1:149" s="22" customFormat="1" x14ac:dyDescent="0.25">
      <c r="A122" s="81">
        <v>116</v>
      </c>
      <c r="B122" s="81" t="s">
        <v>442</v>
      </c>
      <c r="C122" s="84" t="s">
        <v>511</v>
      </c>
      <c r="D122" s="84" t="s">
        <v>512</v>
      </c>
      <c r="E122" s="84" t="s">
        <v>513</v>
      </c>
      <c r="F122" s="84">
        <v>2461</v>
      </c>
      <c r="G122" s="82" t="s">
        <v>514</v>
      </c>
      <c r="H122" s="85">
        <v>9</v>
      </c>
      <c r="I122" s="86">
        <v>2700</v>
      </c>
      <c r="J122" s="82" t="s">
        <v>260</v>
      </c>
      <c r="K122" s="89" t="s">
        <v>261</v>
      </c>
      <c r="L122" s="97">
        <v>45474</v>
      </c>
      <c r="M122" s="29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</row>
    <row r="123" spans="1:149" s="22" customFormat="1" x14ac:dyDescent="0.25">
      <c r="A123" s="81">
        <v>117</v>
      </c>
      <c r="B123" s="81" t="s">
        <v>515</v>
      </c>
      <c r="C123" s="84" t="s">
        <v>516</v>
      </c>
      <c r="D123" s="84" t="s">
        <v>517</v>
      </c>
      <c r="E123" s="84" t="s">
        <v>518</v>
      </c>
      <c r="F123" s="84">
        <v>10344</v>
      </c>
      <c r="G123" s="82" t="s">
        <v>519</v>
      </c>
      <c r="H123" s="85">
        <v>2</v>
      </c>
      <c r="I123" s="86">
        <v>16000</v>
      </c>
      <c r="J123" s="82" t="s">
        <v>260</v>
      </c>
      <c r="K123" s="89" t="s">
        <v>261</v>
      </c>
      <c r="L123" s="97">
        <v>45474</v>
      </c>
      <c r="M123" s="29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</row>
    <row r="124" spans="1:149" s="22" customFormat="1" x14ac:dyDescent="0.25">
      <c r="A124" s="81">
        <v>118</v>
      </c>
      <c r="B124" s="108" t="s">
        <v>289</v>
      </c>
      <c r="C124" s="128" t="s">
        <v>457</v>
      </c>
      <c r="D124" s="84" t="s">
        <v>520</v>
      </c>
      <c r="E124" s="84" t="s">
        <v>521</v>
      </c>
      <c r="F124" s="84">
        <v>5958</v>
      </c>
      <c r="G124" s="82" t="s">
        <v>522</v>
      </c>
      <c r="H124" s="85">
        <v>3</v>
      </c>
      <c r="I124" s="86">
        <v>8500</v>
      </c>
      <c r="J124" s="81" t="s">
        <v>260</v>
      </c>
      <c r="K124" s="85" t="s">
        <v>261</v>
      </c>
      <c r="L124" s="97">
        <v>45474</v>
      </c>
      <c r="M124" s="29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</row>
    <row r="125" spans="1:149" s="22" customFormat="1" x14ac:dyDescent="0.25">
      <c r="A125" s="81">
        <v>119</v>
      </c>
      <c r="B125" s="108" t="s">
        <v>289</v>
      </c>
      <c r="C125" s="128" t="s">
        <v>457</v>
      </c>
      <c r="D125" s="83" t="s">
        <v>523</v>
      </c>
      <c r="E125" s="84" t="s">
        <v>524</v>
      </c>
      <c r="F125" s="83">
        <v>5958</v>
      </c>
      <c r="G125" s="81" t="s">
        <v>468</v>
      </c>
      <c r="H125" s="85">
        <v>3</v>
      </c>
      <c r="I125" s="86">
        <v>8500</v>
      </c>
      <c r="J125" s="82" t="s">
        <v>260</v>
      </c>
      <c r="K125" s="85" t="s">
        <v>261</v>
      </c>
      <c r="L125" s="97">
        <v>45474</v>
      </c>
      <c r="M125" s="29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</row>
    <row r="126" spans="1:149" s="22" customFormat="1" x14ac:dyDescent="0.25">
      <c r="A126" s="81">
        <v>120</v>
      </c>
      <c r="B126" s="108" t="s">
        <v>289</v>
      </c>
      <c r="C126" s="128" t="s">
        <v>457</v>
      </c>
      <c r="D126" s="84" t="s">
        <v>525</v>
      </c>
      <c r="E126" s="84" t="s">
        <v>526</v>
      </c>
      <c r="F126" s="84">
        <v>5958</v>
      </c>
      <c r="G126" s="82" t="s">
        <v>460</v>
      </c>
      <c r="H126" s="85">
        <v>3</v>
      </c>
      <c r="I126" s="86">
        <v>8500</v>
      </c>
      <c r="J126" s="82" t="s">
        <v>260</v>
      </c>
      <c r="K126" s="85" t="s">
        <v>261</v>
      </c>
      <c r="L126" s="97">
        <v>45474</v>
      </c>
      <c r="M126" s="29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</row>
    <row r="127" spans="1:149" s="22" customFormat="1" x14ac:dyDescent="0.25">
      <c r="A127" s="81">
        <v>121</v>
      </c>
      <c r="B127" s="108" t="s">
        <v>289</v>
      </c>
      <c r="C127" s="84" t="s">
        <v>486</v>
      </c>
      <c r="D127" s="83" t="s">
        <v>527</v>
      </c>
      <c r="E127" s="84" t="s">
        <v>528</v>
      </c>
      <c r="F127" s="83">
        <v>5958</v>
      </c>
      <c r="G127" s="81" t="s">
        <v>460</v>
      </c>
      <c r="H127" s="89">
        <v>3</v>
      </c>
      <c r="I127" s="95">
        <v>8500</v>
      </c>
      <c r="J127" s="81" t="s">
        <v>260</v>
      </c>
      <c r="K127" s="85" t="s">
        <v>261</v>
      </c>
      <c r="L127" s="97">
        <v>45474</v>
      </c>
      <c r="M127" s="29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</row>
    <row r="128" spans="1:149" s="22" customFormat="1" x14ac:dyDescent="0.25">
      <c r="A128" s="81">
        <v>122</v>
      </c>
      <c r="B128" s="82" t="s">
        <v>289</v>
      </c>
      <c r="C128" s="128" t="s">
        <v>457</v>
      </c>
      <c r="D128" s="84" t="s">
        <v>529</v>
      </c>
      <c r="E128" s="84" t="s">
        <v>530</v>
      </c>
      <c r="F128" s="84">
        <v>5958</v>
      </c>
      <c r="G128" s="82" t="s">
        <v>468</v>
      </c>
      <c r="H128" s="85">
        <v>3</v>
      </c>
      <c r="I128" s="86">
        <v>8500</v>
      </c>
      <c r="J128" s="82" t="s">
        <v>260</v>
      </c>
      <c r="K128" s="85" t="s">
        <v>261</v>
      </c>
      <c r="L128" s="97">
        <v>45474</v>
      </c>
      <c r="M128" s="29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</row>
    <row r="129" spans="1:149" s="22" customFormat="1" x14ac:dyDescent="0.25">
      <c r="A129" s="81">
        <v>123</v>
      </c>
      <c r="B129" s="82" t="s">
        <v>289</v>
      </c>
      <c r="C129" s="128" t="s">
        <v>457</v>
      </c>
      <c r="D129" s="84" t="s">
        <v>531</v>
      </c>
      <c r="E129" s="84" t="s">
        <v>532</v>
      </c>
      <c r="F129" s="84">
        <v>5958</v>
      </c>
      <c r="G129" s="82" t="s">
        <v>468</v>
      </c>
      <c r="H129" s="85">
        <v>3</v>
      </c>
      <c r="I129" s="86">
        <v>8500</v>
      </c>
      <c r="J129" s="82" t="s">
        <v>260</v>
      </c>
      <c r="K129" s="85" t="s">
        <v>261</v>
      </c>
      <c r="L129" s="97">
        <v>45474</v>
      </c>
      <c r="M129" s="29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</row>
    <row r="130" spans="1:149" s="22" customFormat="1" x14ac:dyDescent="0.25">
      <c r="A130" s="81">
        <v>124</v>
      </c>
      <c r="B130" s="82" t="s">
        <v>306</v>
      </c>
      <c r="C130" s="84" t="s">
        <v>469</v>
      </c>
      <c r="D130" s="84" t="s">
        <v>533</v>
      </c>
      <c r="E130" s="84" t="s">
        <v>534</v>
      </c>
      <c r="F130" s="84">
        <v>4000</v>
      </c>
      <c r="G130" s="82">
        <v>80</v>
      </c>
      <c r="H130" s="85">
        <v>1</v>
      </c>
      <c r="I130" s="86">
        <v>8500</v>
      </c>
      <c r="J130" s="82" t="s">
        <v>288</v>
      </c>
      <c r="K130" s="85" t="s">
        <v>261</v>
      </c>
      <c r="L130" s="97">
        <v>45474</v>
      </c>
      <c r="M130" s="29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</row>
    <row r="131" spans="1:149" s="22" customFormat="1" x14ac:dyDescent="0.25">
      <c r="A131" s="81">
        <v>125</v>
      </c>
      <c r="B131" s="82" t="s">
        <v>306</v>
      </c>
      <c r="C131" s="84" t="s">
        <v>469</v>
      </c>
      <c r="D131" s="84" t="s">
        <v>535</v>
      </c>
      <c r="E131" s="84" t="s">
        <v>536</v>
      </c>
      <c r="F131" s="84">
        <v>4000</v>
      </c>
      <c r="G131" s="82">
        <v>80</v>
      </c>
      <c r="H131" s="85">
        <v>1</v>
      </c>
      <c r="I131" s="86">
        <v>8500</v>
      </c>
      <c r="J131" s="82" t="s">
        <v>288</v>
      </c>
      <c r="K131" s="85" t="s">
        <v>261</v>
      </c>
      <c r="L131" s="97">
        <v>45474</v>
      </c>
      <c r="M131" s="29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</row>
    <row r="132" spans="1:149" s="22" customFormat="1" x14ac:dyDescent="0.25">
      <c r="A132" s="81">
        <v>126</v>
      </c>
      <c r="B132" s="82" t="s">
        <v>442</v>
      </c>
      <c r="C132" s="84" t="s">
        <v>511</v>
      </c>
      <c r="D132" s="84" t="s">
        <v>537</v>
      </c>
      <c r="E132" s="84" t="s">
        <v>538</v>
      </c>
      <c r="F132" s="84">
        <v>1896</v>
      </c>
      <c r="G132" s="82" t="s">
        <v>138</v>
      </c>
      <c r="H132" s="85">
        <v>5</v>
      </c>
      <c r="I132" s="85">
        <v>1990</v>
      </c>
      <c r="J132" s="85" t="s">
        <v>260</v>
      </c>
      <c r="K132" s="85" t="s">
        <v>261</v>
      </c>
      <c r="L132" s="97">
        <v>45476</v>
      </c>
      <c r="M132" s="29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</row>
    <row r="133" spans="1:149" s="22" customFormat="1" x14ac:dyDescent="0.25">
      <c r="A133" s="81">
        <v>127</v>
      </c>
      <c r="B133" s="82" t="s">
        <v>442</v>
      </c>
      <c r="C133" s="84" t="s">
        <v>511</v>
      </c>
      <c r="D133" s="84" t="s">
        <v>539</v>
      </c>
      <c r="E133" s="84" t="s">
        <v>540</v>
      </c>
      <c r="F133" s="84">
        <v>1896</v>
      </c>
      <c r="G133" s="82" t="s">
        <v>287</v>
      </c>
      <c r="H133" s="85">
        <v>5</v>
      </c>
      <c r="I133" s="85">
        <v>1940</v>
      </c>
      <c r="J133" s="85" t="s">
        <v>260</v>
      </c>
      <c r="K133" s="85" t="s">
        <v>261</v>
      </c>
      <c r="L133" s="97">
        <v>45476</v>
      </c>
      <c r="M133" s="29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</row>
    <row r="134" spans="1:149" s="22" customFormat="1" x14ac:dyDescent="0.25">
      <c r="A134" s="81">
        <v>128</v>
      </c>
      <c r="B134" s="82" t="s">
        <v>442</v>
      </c>
      <c r="C134" s="84" t="s">
        <v>482</v>
      </c>
      <c r="D134" s="84" t="s">
        <v>541</v>
      </c>
      <c r="E134" s="84" t="s">
        <v>542</v>
      </c>
      <c r="F134" s="84">
        <v>2664</v>
      </c>
      <c r="G134" s="82" t="s">
        <v>543</v>
      </c>
      <c r="H134" s="85">
        <v>7</v>
      </c>
      <c r="I134" s="86">
        <v>2580</v>
      </c>
      <c r="J134" s="82" t="s">
        <v>260</v>
      </c>
      <c r="K134" s="85" t="s">
        <v>261</v>
      </c>
      <c r="L134" s="87">
        <v>45476</v>
      </c>
      <c r="M134" s="29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</row>
    <row r="135" spans="1:149" s="22" customFormat="1" x14ac:dyDescent="0.25">
      <c r="A135" s="81">
        <v>129</v>
      </c>
      <c r="B135" s="82" t="s">
        <v>492</v>
      </c>
      <c r="C135" s="128" t="s">
        <v>544</v>
      </c>
      <c r="D135" s="84" t="s">
        <v>545</v>
      </c>
      <c r="E135" s="84" t="s">
        <v>546</v>
      </c>
      <c r="F135" s="84">
        <v>0</v>
      </c>
      <c r="G135" s="82">
        <v>0</v>
      </c>
      <c r="H135" s="85">
        <v>0</v>
      </c>
      <c r="I135" s="86">
        <v>3500</v>
      </c>
      <c r="J135" s="82" t="s">
        <v>260</v>
      </c>
      <c r="K135" s="85" t="s">
        <v>261</v>
      </c>
      <c r="L135" s="87">
        <v>45479</v>
      </c>
      <c r="M135" s="29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</row>
    <row r="136" spans="1:149" s="22" customFormat="1" x14ac:dyDescent="0.25">
      <c r="A136" s="81">
        <v>130</v>
      </c>
      <c r="B136" s="82" t="s">
        <v>492</v>
      </c>
      <c r="C136" s="128" t="s">
        <v>544</v>
      </c>
      <c r="D136" s="84" t="s">
        <v>547</v>
      </c>
      <c r="E136" s="84" t="s">
        <v>548</v>
      </c>
      <c r="F136" s="84">
        <v>0</v>
      </c>
      <c r="G136" s="82">
        <v>0</v>
      </c>
      <c r="H136" s="85">
        <v>0</v>
      </c>
      <c r="I136" s="86">
        <v>3500</v>
      </c>
      <c r="J136" s="82" t="s">
        <v>260</v>
      </c>
      <c r="K136" s="85" t="s">
        <v>261</v>
      </c>
      <c r="L136" s="87">
        <v>45479</v>
      </c>
      <c r="M136" s="29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</row>
    <row r="137" spans="1:149" s="22" customFormat="1" x14ac:dyDescent="0.25">
      <c r="A137" s="81">
        <v>131</v>
      </c>
      <c r="B137" s="82" t="s">
        <v>492</v>
      </c>
      <c r="C137" s="120" t="s">
        <v>544</v>
      </c>
      <c r="D137" s="96" t="s">
        <v>549</v>
      </c>
      <c r="E137" s="83" t="s">
        <v>550</v>
      </c>
      <c r="F137" s="83">
        <v>0</v>
      </c>
      <c r="G137" s="81">
        <v>0</v>
      </c>
      <c r="H137" s="89">
        <v>0</v>
      </c>
      <c r="I137" s="89">
        <v>3500</v>
      </c>
      <c r="J137" s="89" t="s">
        <v>260</v>
      </c>
      <c r="K137" s="89" t="s">
        <v>261</v>
      </c>
      <c r="L137" s="87">
        <v>45479</v>
      </c>
      <c r="M137" s="29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</row>
    <row r="138" spans="1:149" s="22" customFormat="1" x14ac:dyDescent="0.25">
      <c r="A138" s="81">
        <v>132</v>
      </c>
      <c r="B138" s="81" t="s">
        <v>492</v>
      </c>
      <c r="C138" s="120" t="s">
        <v>544</v>
      </c>
      <c r="D138" s="84" t="s">
        <v>551</v>
      </c>
      <c r="E138" s="83" t="s">
        <v>552</v>
      </c>
      <c r="F138" s="84">
        <v>0</v>
      </c>
      <c r="G138" s="82">
        <v>0</v>
      </c>
      <c r="H138" s="85">
        <v>0</v>
      </c>
      <c r="I138" s="85">
        <v>3500</v>
      </c>
      <c r="J138" s="85" t="s">
        <v>260</v>
      </c>
      <c r="K138" s="89" t="s">
        <v>261</v>
      </c>
      <c r="L138" s="87">
        <v>45479</v>
      </c>
      <c r="M138" s="29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</row>
    <row r="139" spans="1:149" s="22" customFormat="1" x14ac:dyDescent="0.25">
      <c r="A139" s="81">
        <v>133</v>
      </c>
      <c r="B139" s="81" t="s">
        <v>515</v>
      </c>
      <c r="C139" s="84" t="s">
        <v>553</v>
      </c>
      <c r="D139" s="84" t="s">
        <v>554</v>
      </c>
      <c r="E139" s="84" t="s">
        <v>555</v>
      </c>
      <c r="F139" s="84">
        <v>10344</v>
      </c>
      <c r="G139" s="82" t="s">
        <v>519</v>
      </c>
      <c r="H139" s="85">
        <v>2</v>
      </c>
      <c r="I139" s="85">
        <v>16000</v>
      </c>
      <c r="J139" s="85" t="s">
        <v>260</v>
      </c>
      <c r="K139" s="89" t="s">
        <v>261</v>
      </c>
      <c r="L139" s="87">
        <v>45479</v>
      </c>
      <c r="M139" s="29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</row>
    <row r="140" spans="1:149" s="22" customFormat="1" x14ac:dyDescent="0.25">
      <c r="A140" s="81">
        <v>134</v>
      </c>
      <c r="B140" s="82" t="s">
        <v>492</v>
      </c>
      <c r="C140" s="120" t="s">
        <v>544</v>
      </c>
      <c r="D140" s="84" t="s">
        <v>556</v>
      </c>
      <c r="E140" s="84" t="s">
        <v>557</v>
      </c>
      <c r="F140" s="84">
        <v>0</v>
      </c>
      <c r="G140" s="82">
        <v>0</v>
      </c>
      <c r="H140" s="85">
        <v>0</v>
      </c>
      <c r="I140" s="85">
        <v>3500</v>
      </c>
      <c r="J140" s="85" t="s">
        <v>260</v>
      </c>
      <c r="K140" s="89" t="s">
        <v>261</v>
      </c>
      <c r="L140" s="87">
        <v>45479</v>
      </c>
      <c r="M140" s="29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</row>
    <row r="141" spans="1:149" s="22" customFormat="1" x14ac:dyDescent="0.25">
      <c r="A141" s="81">
        <v>135</v>
      </c>
      <c r="B141" s="82" t="s">
        <v>492</v>
      </c>
      <c r="C141" s="120" t="s">
        <v>544</v>
      </c>
      <c r="D141" s="84" t="s">
        <v>558</v>
      </c>
      <c r="E141" s="84" t="s">
        <v>559</v>
      </c>
      <c r="F141" s="84">
        <v>0</v>
      </c>
      <c r="G141" s="82">
        <v>0</v>
      </c>
      <c r="H141" s="85">
        <v>0</v>
      </c>
      <c r="I141" s="85">
        <v>3500</v>
      </c>
      <c r="J141" s="85" t="s">
        <v>260</v>
      </c>
      <c r="K141" s="89" t="s">
        <v>261</v>
      </c>
      <c r="L141" s="87">
        <v>45479</v>
      </c>
      <c r="M141" s="29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</row>
    <row r="142" spans="1:149" s="22" customFormat="1" x14ac:dyDescent="0.25">
      <c r="A142" s="81">
        <v>136</v>
      </c>
      <c r="B142" s="82" t="s">
        <v>492</v>
      </c>
      <c r="C142" s="128" t="s">
        <v>560</v>
      </c>
      <c r="D142" s="84" t="s">
        <v>561</v>
      </c>
      <c r="E142" s="84" t="s">
        <v>562</v>
      </c>
      <c r="F142" s="84">
        <v>0</v>
      </c>
      <c r="G142" s="82">
        <v>0</v>
      </c>
      <c r="H142" s="85">
        <v>0</v>
      </c>
      <c r="I142" s="85">
        <v>10850</v>
      </c>
      <c r="J142" s="85" t="s">
        <v>260</v>
      </c>
      <c r="K142" s="85" t="s">
        <v>261</v>
      </c>
      <c r="L142" s="87">
        <v>45479</v>
      </c>
      <c r="M142" s="29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</row>
    <row r="143" spans="1:149" s="22" customFormat="1" x14ac:dyDescent="0.25">
      <c r="A143" s="81">
        <v>137</v>
      </c>
      <c r="B143" s="108" t="s">
        <v>563</v>
      </c>
      <c r="C143" s="84" t="s">
        <v>564</v>
      </c>
      <c r="D143" s="84" t="s">
        <v>565</v>
      </c>
      <c r="E143" s="84" t="s">
        <v>566</v>
      </c>
      <c r="F143" s="84">
        <v>1910</v>
      </c>
      <c r="G143" s="82" t="s">
        <v>567</v>
      </c>
      <c r="H143" s="85">
        <v>5</v>
      </c>
      <c r="I143" s="85">
        <v>2115</v>
      </c>
      <c r="J143" s="85" t="s">
        <v>260</v>
      </c>
      <c r="K143" s="110" t="s">
        <v>261</v>
      </c>
      <c r="L143" s="87">
        <v>45479</v>
      </c>
      <c r="M143" s="29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</row>
    <row r="144" spans="1:149" s="22" customFormat="1" x14ac:dyDescent="0.25">
      <c r="A144" s="81">
        <v>138</v>
      </c>
      <c r="B144" s="82" t="s">
        <v>568</v>
      </c>
      <c r="C144" s="84" t="s">
        <v>564</v>
      </c>
      <c r="D144" s="84" t="s">
        <v>569</v>
      </c>
      <c r="E144" s="84" t="s">
        <v>570</v>
      </c>
      <c r="F144" s="84">
        <v>1248</v>
      </c>
      <c r="G144" s="82" t="s">
        <v>571</v>
      </c>
      <c r="H144" s="85">
        <v>5</v>
      </c>
      <c r="I144" s="85">
        <v>2105</v>
      </c>
      <c r="J144" s="85" t="s">
        <v>260</v>
      </c>
      <c r="K144" s="85" t="s">
        <v>261</v>
      </c>
      <c r="L144" s="87">
        <v>45479</v>
      </c>
      <c r="M144" s="29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</row>
    <row r="145" spans="1:149" s="22" customFormat="1" x14ac:dyDescent="0.25">
      <c r="A145" s="81">
        <v>139</v>
      </c>
      <c r="B145" s="82" t="s">
        <v>563</v>
      </c>
      <c r="C145" s="84" t="s">
        <v>564</v>
      </c>
      <c r="D145" s="84" t="s">
        <v>572</v>
      </c>
      <c r="E145" s="84" t="s">
        <v>573</v>
      </c>
      <c r="F145" s="84">
        <v>1910</v>
      </c>
      <c r="G145" s="82" t="s">
        <v>567</v>
      </c>
      <c r="H145" s="85">
        <v>5</v>
      </c>
      <c r="I145" s="85">
        <v>2215</v>
      </c>
      <c r="J145" s="85" t="s">
        <v>260</v>
      </c>
      <c r="K145" s="85" t="s">
        <v>261</v>
      </c>
      <c r="L145" s="87">
        <v>45480</v>
      </c>
      <c r="M145" s="29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</row>
    <row r="146" spans="1:149" s="22" customFormat="1" x14ac:dyDescent="0.25">
      <c r="A146" s="81">
        <v>140</v>
      </c>
      <c r="B146" s="82" t="s">
        <v>563</v>
      </c>
      <c r="C146" s="84" t="s">
        <v>564</v>
      </c>
      <c r="D146" s="84" t="s">
        <v>574</v>
      </c>
      <c r="E146" s="84" t="s">
        <v>575</v>
      </c>
      <c r="F146" s="84">
        <v>1910</v>
      </c>
      <c r="G146" s="82" t="s">
        <v>567</v>
      </c>
      <c r="H146" s="85">
        <v>5</v>
      </c>
      <c r="I146" s="85">
        <v>2115</v>
      </c>
      <c r="J146" s="85" t="s">
        <v>260</v>
      </c>
      <c r="K146" s="85" t="s">
        <v>261</v>
      </c>
      <c r="L146" s="87">
        <v>45480</v>
      </c>
      <c r="M146" s="29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</row>
    <row r="147" spans="1:149" s="22" customFormat="1" x14ac:dyDescent="0.25">
      <c r="A147" s="81">
        <v>141</v>
      </c>
      <c r="B147" s="81" t="s">
        <v>563</v>
      </c>
      <c r="C147" s="83" t="s">
        <v>564</v>
      </c>
      <c r="D147" s="83" t="s">
        <v>576</v>
      </c>
      <c r="E147" s="83" t="s">
        <v>577</v>
      </c>
      <c r="F147" s="83">
        <v>1910</v>
      </c>
      <c r="G147" s="81" t="s">
        <v>567</v>
      </c>
      <c r="H147" s="89">
        <v>5</v>
      </c>
      <c r="I147" s="95">
        <v>2115</v>
      </c>
      <c r="J147" s="81" t="s">
        <v>260</v>
      </c>
      <c r="K147" s="89" t="s">
        <v>261</v>
      </c>
      <c r="L147" s="97">
        <v>45485</v>
      </c>
      <c r="M147" s="29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</row>
    <row r="148" spans="1:149" s="22" customFormat="1" x14ac:dyDescent="0.25">
      <c r="A148" s="81">
        <v>142</v>
      </c>
      <c r="B148" s="88" t="s">
        <v>266</v>
      </c>
      <c r="C148" s="83" t="s">
        <v>578</v>
      </c>
      <c r="D148" s="83"/>
      <c r="E148" s="83">
        <v>15051230</v>
      </c>
      <c r="F148" s="83">
        <v>4038</v>
      </c>
      <c r="G148" s="81" t="s">
        <v>579</v>
      </c>
      <c r="H148" s="89">
        <v>1</v>
      </c>
      <c r="I148" s="95">
        <v>9300</v>
      </c>
      <c r="J148" s="81" t="s">
        <v>288</v>
      </c>
      <c r="K148" s="89" t="s">
        <v>261</v>
      </c>
      <c r="L148" s="97">
        <v>45486</v>
      </c>
      <c r="M148" s="29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</row>
    <row r="149" spans="1:149" s="22" customFormat="1" x14ac:dyDescent="0.25">
      <c r="A149" s="81">
        <v>143</v>
      </c>
      <c r="B149" s="88" t="s">
        <v>266</v>
      </c>
      <c r="C149" s="83" t="s">
        <v>578</v>
      </c>
      <c r="D149" s="102"/>
      <c r="E149" s="83">
        <v>15051236</v>
      </c>
      <c r="F149" s="83">
        <v>4038</v>
      </c>
      <c r="G149" s="81" t="s">
        <v>579</v>
      </c>
      <c r="H149" s="89">
        <v>1</v>
      </c>
      <c r="I149" s="89">
        <v>9300</v>
      </c>
      <c r="J149" s="89" t="s">
        <v>288</v>
      </c>
      <c r="K149" s="89" t="s">
        <v>261</v>
      </c>
      <c r="L149" s="97">
        <v>45491</v>
      </c>
      <c r="M149" s="29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</row>
    <row r="150" spans="1:149" s="22" customFormat="1" x14ac:dyDescent="0.25">
      <c r="A150" s="81">
        <v>144</v>
      </c>
      <c r="B150" s="82" t="s">
        <v>580</v>
      </c>
      <c r="C150" s="83" t="s">
        <v>581</v>
      </c>
      <c r="D150" s="84" t="s">
        <v>175</v>
      </c>
      <c r="E150" s="84" t="s">
        <v>112</v>
      </c>
      <c r="F150" s="84">
        <v>1997</v>
      </c>
      <c r="G150" s="82" t="s">
        <v>138</v>
      </c>
      <c r="H150" s="85">
        <v>7</v>
      </c>
      <c r="I150" s="86">
        <v>3500</v>
      </c>
      <c r="J150" s="82" t="s">
        <v>260</v>
      </c>
      <c r="K150" s="129" t="s">
        <v>261</v>
      </c>
      <c r="L150" s="87">
        <v>45500</v>
      </c>
      <c r="M150" s="29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</row>
    <row r="151" spans="1:149" s="22" customFormat="1" x14ac:dyDescent="0.25">
      <c r="A151" s="81">
        <v>145</v>
      </c>
      <c r="B151" s="82" t="s">
        <v>580</v>
      </c>
      <c r="C151" s="84" t="s">
        <v>581</v>
      </c>
      <c r="D151" s="84" t="s">
        <v>180</v>
      </c>
      <c r="E151" s="84" t="s">
        <v>118</v>
      </c>
      <c r="F151" s="84">
        <v>1997</v>
      </c>
      <c r="G151" s="82" t="s">
        <v>138</v>
      </c>
      <c r="H151" s="85">
        <v>7</v>
      </c>
      <c r="I151" s="86">
        <v>3500</v>
      </c>
      <c r="J151" s="82" t="s">
        <v>260</v>
      </c>
      <c r="K151" s="92" t="s">
        <v>261</v>
      </c>
      <c r="L151" s="87">
        <v>45500</v>
      </c>
      <c r="M151" s="29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</row>
    <row r="152" spans="1:149" s="22" customFormat="1" x14ac:dyDescent="0.25">
      <c r="A152" s="81">
        <v>146</v>
      </c>
      <c r="B152" s="82" t="s">
        <v>582</v>
      </c>
      <c r="C152" s="84" t="s">
        <v>583</v>
      </c>
      <c r="D152" s="84" t="s">
        <v>584</v>
      </c>
      <c r="E152" s="84" t="s">
        <v>585</v>
      </c>
      <c r="F152" s="84">
        <v>0</v>
      </c>
      <c r="G152" s="82">
        <v>0</v>
      </c>
      <c r="H152" s="85">
        <v>0</v>
      </c>
      <c r="I152" s="86">
        <v>11900</v>
      </c>
      <c r="J152" s="82" t="s">
        <v>260</v>
      </c>
      <c r="K152" s="129" t="s">
        <v>261</v>
      </c>
      <c r="L152" s="87">
        <v>45503</v>
      </c>
      <c r="M152" s="29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</row>
    <row r="153" spans="1:149" s="22" customFormat="1" ht="13.8" thickBot="1" x14ac:dyDescent="0.3">
      <c r="A153" s="121">
        <v>147</v>
      </c>
      <c r="B153" s="121" t="s">
        <v>582</v>
      </c>
      <c r="C153" s="102" t="s">
        <v>583</v>
      </c>
      <c r="D153" s="102" t="s">
        <v>586</v>
      </c>
      <c r="E153" s="102" t="s">
        <v>587</v>
      </c>
      <c r="F153" s="102">
        <v>0</v>
      </c>
      <c r="G153" s="104">
        <v>0</v>
      </c>
      <c r="H153" s="105">
        <v>0</v>
      </c>
      <c r="I153" s="106">
        <v>11900</v>
      </c>
      <c r="J153" s="104" t="s">
        <v>260</v>
      </c>
      <c r="K153" s="130" t="s">
        <v>261</v>
      </c>
      <c r="L153" s="131">
        <v>45504</v>
      </c>
      <c r="M153" s="33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</row>
    <row r="154" spans="1:149" s="22" customFormat="1" x14ac:dyDescent="0.25">
      <c r="A154" s="81">
        <v>148</v>
      </c>
      <c r="B154" s="104" t="s">
        <v>580</v>
      </c>
      <c r="C154" s="77" t="s">
        <v>581</v>
      </c>
      <c r="D154" s="77" t="s">
        <v>176</v>
      </c>
      <c r="E154" s="77" t="s">
        <v>113</v>
      </c>
      <c r="F154" s="77">
        <v>1997</v>
      </c>
      <c r="G154" s="75" t="s">
        <v>138</v>
      </c>
      <c r="H154" s="78">
        <v>7</v>
      </c>
      <c r="I154" s="79">
        <v>3500</v>
      </c>
      <c r="J154" s="75" t="s">
        <v>260</v>
      </c>
      <c r="K154" s="132" t="s">
        <v>261</v>
      </c>
      <c r="L154" s="80">
        <v>45505</v>
      </c>
      <c r="M154" s="29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</row>
    <row r="155" spans="1:149" s="22" customFormat="1" x14ac:dyDescent="0.25">
      <c r="A155" s="81">
        <v>149</v>
      </c>
      <c r="B155" s="82" t="s">
        <v>580</v>
      </c>
      <c r="C155" s="84" t="s">
        <v>581</v>
      </c>
      <c r="D155" s="84" t="s">
        <v>177</v>
      </c>
      <c r="E155" s="84" t="s">
        <v>114</v>
      </c>
      <c r="F155" s="84">
        <v>1997</v>
      </c>
      <c r="G155" s="82" t="s">
        <v>138</v>
      </c>
      <c r="H155" s="85">
        <v>7</v>
      </c>
      <c r="I155" s="86">
        <v>3500</v>
      </c>
      <c r="J155" s="82" t="s">
        <v>260</v>
      </c>
      <c r="K155" s="92" t="s">
        <v>261</v>
      </c>
      <c r="L155" s="87">
        <v>45505</v>
      </c>
      <c r="M155" s="29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</row>
    <row r="156" spans="1:149" s="22" customFormat="1" x14ac:dyDescent="0.25">
      <c r="A156" s="81">
        <v>150</v>
      </c>
      <c r="B156" s="104" t="s">
        <v>580</v>
      </c>
      <c r="C156" s="84" t="s">
        <v>581</v>
      </c>
      <c r="D156" s="84" t="s">
        <v>178</v>
      </c>
      <c r="E156" s="84" t="s">
        <v>115</v>
      </c>
      <c r="F156" s="84">
        <v>1997</v>
      </c>
      <c r="G156" s="82" t="s">
        <v>138</v>
      </c>
      <c r="H156" s="85">
        <v>7</v>
      </c>
      <c r="I156" s="86">
        <v>3500</v>
      </c>
      <c r="J156" s="82" t="s">
        <v>260</v>
      </c>
      <c r="K156" s="92" t="s">
        <v>261</v>
      </c>
      <c r="L156" s="87">
        <v>45505</v>
      </c>
      <c r="M156" s="29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</row>
    <row r="157" spans="1:149" s="22" customFormat="1" x14ac:dyDescent="0.25">
      <c r="A157" s="81">
        <v>151</v>
      </c>
      <c r="B157" s="82" t="s">
        <v>580</v>
      </c>
      <c r="C157" s="84" t="s">
        <v>581</v>
      </c>
      <c r="D157" s="84" t="s">
        <v>188</v>
      </c>
      <c r="E157" s="84" t="s">
        <v>116</v>
      </c>
      <c r="F157" s="84">
        <v>1997</v>
      </c>
      <c r="G157" s="82" t="s">
        <v>138</v>
      </c>
      <c r="H157" s="85">
        <v>7</v>
      </c>
      <c r="I157" s="86">
        <v>3500</v>
      </c>
      <c r="J157" s="82" t="s">
        <v>260</v>
      </c>
      <c r="K157" s="92" t="s">
        <v>261</v>
      </c>
      <c r="L157" s="87">
        <v>45505</v>
      </c>
      <c r="M157" s="29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</row>
    <row r="158" spans="1:149" s="22" customFormat="1" x14ac:dyDescent="0.25">
      <c r="A158" s="81">
        <v>152</v>
      </c>
      <c r="B158" s="82" t="s">
        <v>580</v>
      </c>
      <c r="C158" s="84" t="s">
        <v>581</v>
      </c>
      <c r="D158" s="84" t="s">
        <v>179</v>
      </c>
      <c r="E158" s="84" t="s">
        <v>117</v>
      </c>
      <c r="F158" s="84">
        <v>1997</v>
      </c>
      <c r="G158" s="82" t="s">
        <v>138</v>
      </c>
      <c r="H158" s="85">
        <v>7</v>
      </c>
      <c r="I158" s="86">
        <v>3500</v>
      </c>
      <c r="J158" s="82" t="s">
        <v>260</v>
      </c>
      <c r="K158" s="129" t="s">
        <v>261</v>
      </c>
      <c r="L158" s="87">
        <v>45505</v>
      </c>
      <c r="M158" s="29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</row>
    <row r="159" spans="1:149" s="22" customFormat="1" x14ac:dyDescent="0.25">
      <c r="A159" s="81">
        <v>153</v>
      </c>
      <c r="B159" s="82" t="s">
        <v>580</v>
      </c>
      <c r="C159" s="84" t="s">
        <v>581</v>
      </c>
      <c r="D159" s="84" t="s">
        <v>187</v>
      </c>
      <c r="E159" s="84" t="s">
        <v>119</v>
      </c>
      <c r="F159" s="84">
        <v>1997</v>
      </c>
      <c r="G159" s="82" t="s">
        <v>138</v>
      </c>
      <c r="H159" s="85">
        <v>7</v>
      </c>
      <c r="I159" s="86">
        <v>3500</v>
      </c>
      <c r="J159" s="82" t="s">
        <v>260</v>
      </c>
      <c r="K159" s="129" t="s">
        <v>261</v>
      </c>
      <c r="L159" s="87">
        <v>45505</v>
      </c>
      <c r="M159" s="29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</row>
    <row r="160" spans="1:149" s="22" customFormat="1" x14ac:dyDescent="0.25">
      <c r="A160" s="81">
        <v>154</v>
      </c>
      <c r="B160" s="82" t="s">
        <v>580</v>
      </c>
      <c r="C160" s="84" t="s">
        <v>581</v>
      </c>
      <c r="D160" s="84" t="s">
        <v>181</v>
      </c>
      <c r="E160" s="84" t="s">
        <v>120</v>
      </c>
      <c r="F160" s="84">
        <v>1997</v>
      </c>
      <c r="G160" s="82" t="s">
        <v>138</v>
      </c>
      <c r="H160" s="85">
        <v>7</v>
      </c>
      <c r="I160" s="86">
        <v>3500</v>
      </c>
      <c r="J160" s="82" t="s">
        <v>260</v>
      </c>
      <c r="K160" s="129" t="s">
        <v>261</v>
      </c>
      <c r="L160" s="87">
        <v>45505</v>
      </c>
      <c r="M160" s="29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</row>
    <row r="161" spans="1:149" s="22" customFormat="1" x14ac:dyDescent="0.25">
      <c r="A161" s="81">
        <v>155</v>
      </c>
      <c r="B161" s="81" t="s">
        <v>580</v>
      </c>
      <c r="C161" s="83" t="s">
        <v>581</v>
      </c>
      <c r="D161" s="83" t="s">
        <v>182</v>
      </c>
      <c r="E161" s="83" t="s">
        <v>121</v>
      </c>
      <c r="F161" s="83">
        <v>1997</v>
      </c>
      <c r="G161" s="81" t="s">
        <v>138</v>
      </c>
      <c r="H161" s="89">
        <v>7</v>
      </c>
      <c r="I161" s="95">
        <v>3500</v>
      </c>
      <c r="J161" s="81" t="s">
        <v>260</v>
      </c>
      <c r="K161" s="92" t="s">
        <v>261</v>
      </c>
      <c r="L161" s="87">
        <v>45505</v>
      </c>
      <c r="M161" s="29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</row>
    <row r="162" spans="1:149" s="22" customFormat="1" x14ac:dyDescent="0.25">
      <c r="A162" s="81">
        <v>156</v>
      </c>
      <c r="B162" s="81" t="s">
        <v>580</v>
      </c>
      <c r="C162" s="83" t="s">
        <v>581</v>
      </c>
      <c r="D162" s="83" t="s">
        <v>183</v>
      </c>
      <c r="E162" s="83" t="s">
        <v>122</v>
      </c>
      <c r="F162" s="83">
        <v>1997</v>
      </c>
      <c r="G162" s="81" t="s">
        <v>138</v>
      </c>
      <c r="H162" s="89">
        <v>7</v>
      </c>
      <c r="I162" s="95">
        <v>3500</v>
      </c>
      <c r="J162" s="81" t="s">
        <v>260</v>
      </c>
      <c r="K162" s="92" t="s">
        <v>261</v>
      </c>
      <c r="L162" s="87">
        <v>45505</v>
      </c>
      <c r="M162" s="29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</row>
    <row r="163" spans="1:149" s="22" customFormat="1" x14ac:dyDescent="0.25">
      <c r="A163" s="81">
        <v>157</v>
      </c>
      <c r="B163" s="88" t="s">
        <v>415</v>
      </c>
      <c r="C163" s="120" t="s">
        <v>453</v>
      </c>
      <c r="D163" s="120" t="s">
        <v>14</v>
      </c>
      <c r="E163" s="120" t="s">
        <v>15</v>
      </c>
      <c r="F163" s="120">
        <v>1461</v>
      </c>
      <c r="G163" s="88" t="s">
        <v>140</v>
      </c>
      <c r="H163" s="133">
        <v>5</v>
      </c>
      <c r="I163" s="134">
        <v>1875</v>
      </c>
      <c r="J163" s="88" t="s">
        <v>260</v>
      </c>
      <c r="K163" s="133" t="s">
        <v>261</v>
      </c>
      <c r="L163" s="135">
        <v>45508</v>
      </c>
      <c r="M163" s="29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</row>
    <row r="164" spans="1:149" s="22" customFormat="1" x14ac:dyDescent="0.25">
      <c r="A164" s="81">
        <v>158</v>
      </c>
      <c r="B164" s="82" t="s">
        <v>415</v>
      </c>
      <c r="C164" s="84" t="s">
        <v>417</v>
      </c>
      <c r="D164" s="84" t="s">
        <v>225</v>
      </c>
      <c r="E164" s="84" t="s">
        <v>17</v>
      </c>
      <c r="F164" s="84">
        <v>1461</v>
      </c>
      <c r="G164" s="82" t="s">
        <v>139</v>
      </c>
      <c r="H164" s="85">
        <v>5</v>
      </c>
      <c r="I164" s="86">
        <v>1854</v>
      </c>
      <c r="J164" s="82" t="s">
        <v>260</v>
      </c>
      <c r="K164" s="89" t="s">
        <v>261</v>
      </c>
      <c r="L164" s="135">
        <v>45508</v>
      </c>
      <c r="M164" s="29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</row>
    <row r="165" spans="1:149" s="22" customFormat="1" x14ac:dyDescent="0.25">
      <c r="A165" s="81">
        <v>159</v>
      </c>
      <c r="B165" s="82" t="s">
        <v>588</v>
      </c>
      <c r="C165" s="84" t="s">
        <v>486</v>
      </c>
      <c r="D165" s="84" t="s">
        <v>589</v>
      </c>
      <c r="E165" s="84" t="s">
        <v>590</v>
      </c>
      <c r="F165" s="84">
        <v>5958</v>
      </c>
      <c r="G165" s="82" t="s">
        <v>463</v>
      </c>
      <c r="H165" s="85">
        <v>3</v>
      </c>
      <c r="I165" s="86">
        <v>8500</v>
      </c>
      <c r="J165" s="82" t="s">
        <v>260</v>
      </c>
      <c r="K165" s="89" t="s">
        <v>261</v>
      </c>
      <c r="L165" s="135">
        <v>45510</v>
      </c>
      <c r="M165" s="29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</row>
    <row r="166" spans="1:149" s="22" customFormat="1" x14ac:dyDescent="0.25">
      <c r="A166" s="81">
        <v>160</v>
      </c>
      <c r="B166" s="82" t="s">
        <v>374</v>
      </c>
      <c r="C166" s="128" t="s">
        <v>263</v>
      </c>
      <c r="D166" s="84" t="s">
        <v>591</v>
      </c>
      <c r="E166" s="84" t="s">
        <v>592</v>
      </c>
      <c r="F166" s="84">
        <v>0</v>
      </c>
      <c r="G166" s="82">
        <v>0</v>
      </c>
      <c r="H166" s="85">
        <v>0</v>
      </c>
      <c r="I166" s="86">
        <v>450</v>
      </c>
      <c r="J166" s="82" t="s">
        <v>260</v>
      </c>
      <c r="K166" s="89" t="s">
        <v>261</v>
      </c>
      <c r="L166" s="97">
        <v>45520</v>
      </c>
      <c r="M166" s="29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</row>
    <row r="167" spans="1:149" s="22" customFormat="1" x14ac:dyDescent="0.25">
      <c r="A167" s="81">
        <v>161</v>
      </c>
      <c r="B167" s="82" t="s">
        <v>374</v>
      </c>
      <c r="C167" s="128" t="s">
        <v>263</v>
      </c>
      <c r="D167" s="84" t="s">
        <v>593</v>
      </c>
      <c r="E167" s="84" t="s">
        <v>594</v>
      </c>
      <c r="F167" s="84">
        <v>0</v>
      </c>
      <c r="G167" s="82">
        <v>0</v>
      </c>
      <c r="H167" s="85">
        <v>0</v>
      </c>
      <c r="I167" s="86">
        <v>450</v>
      </c>
      <c r="J167" s="82" t="s">
        <v>260</v>
      </c>
      <c r="K167" s="89" t="s">
        <v>261</v>
      </c>
      <c r="L167" s="97">
        <v>45520</v>
      </c>
      <c r="M167" s="29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</row>
    <row r="168" spans="1:149" s="22" customFormat="1" x14ac:dyDescent="0.25">
      <c r="A168" s="81">
        <v>162</v>
      </c>
      <c r="B168" s="82" t="s">
        <v>374</v>
      </c>
      <c r="C168" s="128" t="s">
        <v>263</v>
      </c>
      <c r="D168" s="84" t="s">
        <v>595</v>
      </c>
      <c r="E168" s="84" t="s">
        <v>596</v>
      </c>
      <c r="F168" s="84">
        <v>0</v>
      </c>
      <c r="G168" s="82">
        <v>0</v>
      </c>
      <c r="H168" s="85">
        <v>0</v>
      </c>
      <c r="I168" s="86">
        <v>450</v>
      </c>
      <c r="J168" s="82" t="s">
        <v>260</v>
      </c>
      <c r="K168" s="89" t="s">
        <v>261</v>
      </c>
      <c r="L168" s="97">
        <v>45520</v>
      </c>
      <c r="M168" s="29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</row>
    <row r="169" spans="1:149" s="22" customFormat="1" x14ac:dyDescent="0.25">
      <c r="A169" s="81">
        <v>163</v>
      </c>
      <c r="B169" s="82" t="s">
        <v>374</v>
      </c>
      <c r="C169" s="128" t="s">
        <v>263</v>
      </c>
      <c r="D169" s="84" t="s">
        <v>597</v>
      </c>
      <c r="E169" s="84" t="s">
        <v>598</v>
      </c>
      <c r="F169" s="84">
        <v>0</v>
      </c>
      <c r="G169" s="82">
        <v>0</v>
      </c>
      <c r="H169" s="85">
        <v>0</v>
      </c>
      <c r="I169" s="86">
        <v>450</v>
      </c>
      <c r="J169" s="82" t="s">
        <v>260</v>
      </c>
      <c r="K169" s="89" t="s">
        <v>261</v>
      </c>
      <c r="L169" s="97">
        <v>45520</v>
      </c>
      <c r="M169" s="29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</row>
    <row r="170" spans="1:149" s="22" customFormat="1" x14ac:dyDescent="0.25">
      <c r="A170" s="81">
        <v>164</v>
      </c>
      <c r="B170" s="82" t="s">
        <v>374</v>
      </c>
      <c r="C170" s="128" t="s">
        <v>263</v>
      </c>
      <c r="D170" s="84" t="s">
        <v>599</v>
      </c>
      <c r="E170" s="84" t="s">
        <v>600</v>
      </c>
      <c r="F170" s="84">
        <v>0</v>
      </c>
      <c r="G170" s="82">
        <v>0</v>
      </c>
      <c r="H170" s="85">
        <v>0</v>
      </c>
      <c r="I170" s="86">
        <v>450</v>
      </c>
      <c r="J170" s="82" t="s">
        <v>260</v>
      </c>
      <c r="K170" s="89" t="s">
        <v>261</v>
      </c>
      <c r="L170" s="97">
        <v>45520</v>
      </c>
      <c r="M170" s="29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</row>
    <row r="171" spans="1:149" s="22" customFormat="1" ht="26.4" x14ac:dyDescent="0.25">
      <c r="A171" s="81">
        <v>165</v>
      </c>
      <c r="B171" s="90" t="s">
        <v>601</v>
      </c>
      <c r="C171" s="84" t="s">
        <v>356</v>
      </c>
      <c r="D171" s="84" t="s">
        <v>602</v>
      </c>
      <c r="E171" s="84" t="s">
        <v>603</v>
      </c>
      <c r="F171" s="84">
        <v>5880</v>
      </c>
      <c r="G171" s="82" t="s">
        <v>604</v>
      </c>
      <c r="H171" s="85">
        <v>3</v>
      </c>
      <c r="I171" s="86">
        <v>15000</v>
      </c>
      <c r="J171" s="82" t="s">
        <v>260</v>
      </c>
      <c r="K171" s="89" t="s">
        <v>261</v>
      </c>
      <c r="L171" s="135">
        <v>45525</v>
      </c>
      <c r="M171" s="29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</row>
    <row r="172" spans="1:149" s="22" customFormat="1" ht="26.4" x14ac:dyDescent="0.25">
      <c r="A172" s="81">
        <v>166</v>
      </c>
      <c r="B172" s="90" t="s">
        <v>605</v>
      </c>
      <c r="C172" s="84" t="s">
        <v>606</v>
      </c>
      <c r="D172" s="128" t="s">
        <v>607</v>
      </c>
      <c r="E172" s="84" t="s">
        <v>608</v>
      </c>
      <c r="F172" s="84">
        <v>0</v>
      </c>
      <c r="G172" s="82">
        <v>0</v>
      </c>
      <c r="H172" s="85">
        <v>0</v>
      </c>
      <c r="I172" s="86">
        <v>2000</v>
      </c>
      <c r="J172" s="82" t="s">
        <v>288</v>
      </c>
      <c r="K172" s="85" t="s">
        <v>261</v>
      </c>
      <c r="L172" s="87">
        <v>45527</v>
      </c>
      <c r="M172" s="29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</row>
    <row r="173" spans="1:149" s="22" customFormat="1" ht="26.4" x14ac:dyDescent="0.25">
      <c r="A173" s="81">
        <v>167</v>
      </c>
      <c r="B173" s="90" t="s">
        <v>605</v>
      </c>
      <c r="C173" s="84" t="s">
        <v>606</v>
      </c>
      <c r="D173" s="128" t="s">
        <v>609</v>
      </c>
      <c r="E173" s="84" t="s">
        <v>610</v>
      </c>
      <c r="F173" s="84">
        <v>0</v>
      </c>
      <c r="G173" s="82">
        <v>0</v>
      </c>
      <c r="H173" s="85">
        <v>0</v>
      </c>
      <c r="I173" s="86">
        <v>2000</v>
      </c>
      <c r="J173" s="82" t="s">
        <v>288</v>
      </c>
      <c r="K173" s="89" t="s">
        <v>261</v>
      </c>
      <c r="L173" s="97">
        <v>45527</v>
      </c>
      <c r="M173" s="29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</row>
    <row r="174" spans="1:149" s="22" customFormat="1" x14ac:dyDescent="0.25">
      <c r="A174" s="81">
        <v>168</v>
      </c>
      <c r="B174" s="90" t="s">
        <v>611</v>
      </c>
      <c r="C174" s="84" t="s">
        <v>612</v>
      </c>
      <c r="D174" s="84" t="s">
        <v>613</v>
      </c>
      <c r="E174" s="84" t="s">
        <v>614</v>
      </c>
      <c r="F174" s="84">
        <v>3387</v>
      </c>
      <c r="G174" s="82" t="s">
        <v>615</v>
      </c>
      <c r="H174" s="85">
        <v>1</v>
      </c>
      <c r="I174" s="85">
        <v>9140</v>
      </c>
      <c r="J174" s="82" t="s">
        <v>288</v>
      </c>
      <c r="K174" s="85" t="s">
        <v>261</v>
      </c>
      <c r="L174" s="87">
        <v>45531</v>
      </c>
      <c r="M174" s="29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</row>
    <row r="175" spans="1:149" s="22" customFormat="1" x14ac:dyDescent="0.25">
      <c r="A175" s="81">
        <v>169</v>
      </c>
      <c r="B175" s="90" t="s">
        <v>269</v>
      </c>
      <c r="C175" s="84" t="s">
        <v>616</v>
      </c>
      <c r="D175" s="84" t="s">
        <v>617</v>
      </c>
      <c r="E175" s="84" t="s">
        <v>618</v>
      </c>
      <c r="F175" s="84">
        <v>8974</v>
      </c>
      <c r="G175" s="82" t="s">
        <v>619</v>
      </c>
      <c r="H175" s="85">
        <v>2</v>
      </c>
      <c r="I175" s="86">
        <v>19000</v>
      </c>
      <c r="J175" s="82" t="s">
        <v>260</v>
      </c>
      <c r="K175" s="89" t="s">
        <v>261</v>
      </c>
      <c r="L175" s="97">
        <v>45535</v>
      </c>
      <c r="M175" s="30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</row>
    <row r="176" spans="1:149" s="22" customFormat="1" x14ac:dyDescent="0.25">
      <c r="A176" s="81">
        <v>170</v>
      </c>
      <c r="B176" s="90" t="s">
        <v>269</v>
      </c>
      <c r="C176" s="84" t="s">
        <v>616</v>
      </c>
      <c r="D176" s="84" t="s">
        <v>620</v>
      </c>
      <c r="E176" s="84" t="s">
        <v>621</v>
      </c>
      <c r="F176" s="84">
        <v>8974</v>
      </c>
      <c r="G176" s="82" t="s">
        <v>619</v>
      </c>
      <c r="H176" s="85">
        <v>2</v>
      </c>
      <c r="I176" s="86">
        <v>19000</v>
      </c>
      <c r="J176" s="82" t="s">
        <v>260</v>
      </c>
      <c r="K176" s="85" t="s">
        <v>261</v>
      </c>
      <c r="L176" s="87">
        <v>45535</v>
      </c>
      <c r="M176" s="30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</row>
    <row r="177" spans="1:149" s="22" customFormat="1" x14ac:dyDescent="0.25">
      <c r="A177" s="81">
        <v>171</v>
      </c>
      <c r="B177" s="95" t="s">
        <v>568</v>
      </c>
      <c r="C177" s="120" t="s">
        <v>200</v>
      </c>
      <c r="D177" s="83" t="s">
        <v>228</v>
      </c>
      <c r="E177" s="83" t="s">
        <v>235</v>
      </c>
      <c r="F177" s="83">
        <v>1996</v>
      </c>
      <c r="G177" s="81" t="s">
        <v>232</v>
      </c>
      <c r="H177" s="89">
        <v>5</v>
      </c>
      <c r="I177" s="89">
        <v>3270</v>
      </c>
      <c r="J177" s="89" t="s">
        <v>260</v>
      </c>
      <c r="K177" s="89" t="s">
        <v>261</v>
      </c>
      <c r="L177" s="97">
        <v>45531</v>
      </c>
      <c r="M177" s="30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</row>
    <row r="178" spans="1:149" s="22" customFormat="1" x14ac:dyDescent="0.25">
      <c r="A178" s="81">
        <v>172</v>
      </c>
      <c r="B178" s="95" t="s">
        <v>568</v>
      </c>
      <c r="C178" s="120" t="s">
        <v>200</v>
      </c>
      <c r="D178" s="84" t="s">
        <v>229</v>
      </c>
      <c r="E178" s="84" t="s">
        <v>231</v>
      </c>
      <c r="F178" s="83">
        <v>1996</v>
      </c>
      <c r="G178" s="81" t="s">
        <v>232</v>
      </c>
      <c r="H178" s="89">
        <v>5</v>
      </c>
      <c r="I178" s="89">
        <v>3270</v>
      </c>
      <c r="J178" s="85" t="s">
        <v>260</v>
      </c>
      <c r="K178" s="85" t="s">
        <v>261</v>
      </c>
      <c r="L178" s="97">
        <v>45531</v>
      </c>
      <c r="M178" s="30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</row>
    <row r="179" spans="1:149" s="22" customFormat="1" x14ac:dyDescent="0.25">
      <c r="A179" s="81">
        <v>173</v>
      </c>
      <c r="B179" s="95" t="s">
        <v>568</v>
      </c>
      <c r="C179" s="120" t="s">
        <v>200</v>
      </c>
      <c r="D179" s="83" t="s">
        <v>233</v>
      </c>
      <c r="E179" s="83" t="s">
        <v>234</v>
      </c>
      <c r="F179" s="83">
        <v>1996</v>
      </c>
      <c r="G179" s="81" t="s">
        <v>232</v>
      </c>
      <c r="H179" s="89">
        <v>5</v>
      </c>
      <c r="I179" s="89">
        <v>3270</v>
      </c>
      <c r="J179" s="85" t="s">
        <v>260</v>
      </c>
      <c r="K179" s="85" t="s">
        <v>261</v>
      </c>
      <c r="L179" s="97">
        <v>45531</v>
      </c>
      <c r="M179" s="30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</row>
    <row r="180" spans="1:149" s="22" customFormat="1" x14ac:dyDescent="0.25">
      <c r="A180" s="81">
        <v>174</v>
      </c>
      <c r="B180" s="95" t="s">
        <v>568</v>
      </c>
      <c r="C180" s="128" t="s">
        <v>200</v>
      </c>
      <c r="D180" s="84" t="s">
        <v>230</v>
      </c>
      <c r="E180" s="84" t="s">
        <v>237</v>
      </c>
      <c r="F180" s="83">
        <v>1996</v>
      </c>
      <c r="G180" s="81" t="s">
        <v>232</v>
      </c>
      <c r="H180" s="89">
        <v>5</v>
      </c>
      <c r="I180" s="89">
        <v>3270</v>
      </c>
      <c r="J180" s="85" t="s">
        <v>260</v>
      </c>
      <c r="K180" s="85" t="s">
        <v>261</v>
      </c>
      <c r="L180" s="87">
        <v>45531</v>
      </c>
      <c r="M180" s="30"/>
    </row>
    <row r="181" spans="1:149" x14ac:dyDescent="0.25">
      <c r="A181" s="81">
        <v>175</v>
      </c>
      <c r="B181" s="88" t="s">
        <v>563</v>
      </c>
      <c r="C181" s="83" t="s">
        <v>622</v>
      </c>
      <c r="D181" s="83" t="s">
        <v>155</v>
      </c>
      <c r="E181" s="83" t="s">
        <v>90</v>
      </c>
      <c r="F181" s="83">
        <v>1997</v>
      </c>
      <c r="G181" s="81" t="s">
        <v>138</v>
      </c>
      <c r="H181" s="89">
        <v>7</v>
      </c>
      <c r="I181" s="95">
        <v>3500</v>
      </c>
      <c r="J181" s="81" t="s">
        <v>260</v>
      </c>
      <c r="K181" s="89" t="s">
        <v>261</v>
      </c>
      <c r="L181" s="97">
        <v>45539</v>
      </c>
      <c r="M181" s="29"/>
    </row>
    <row r="182" spans="1:149" x14ac:dyDescent="0.25">
      <c r="A182" s="81">
        <v>176</v>
      </c>
      <c r="B182" s="90" t="s">
        <v>563</v>
      </c>
      <c r="C182" s="84" t="s">
        <v>622</v>
      </c>
      <c r="D182" s="84" t="s">
        <v>186</v>
      </c>
      <c r="E182" s="84" t="s">
        <v>100</v>
      </c>
      <c r="F182" s="84">
        <v>1997</v>
      </c>
      <c r="G182" s="82" t="s">
        <v>138</v>
      </c>
      <c r="H182" s="85">
        <v>7</v>
      </c>
      <c r="I182" s="86">
        <v>3500</v>
      </c>
      <c r="J182" s="82" t="s">
        <v>260</v>
      </c>
      <c r="K182" s="89" t="s">
        <v>261</v>
      </c>
      <c r="L182" s="97">
        <v>45539</v>
      </c>
      <c r="M182" s="29"/>
    </row>
    <row r="183" spans="1:149" x14ac:dyDescent="0.25">
      <c r="A183" s="81">
        <v>177</v>
      </c>
      <c r="B183" s="90" t="s">
        <v>563</v>
      </c>
      <c r="C183" s="84" t="s">
        <v>622</v>
      </c>
      <c r="D183" s="96" t="s">
        <v>185</v>
      </c>
      <c r="E183" s="84" t="s">
        <v>94</v>
      </c>
      <c r="F183" s="96">
        <v>1997</v>
      </c>
      <c r="G183" s="109" t="s">
        <v>138</v>
      </c>
      <c r="H183" s="110">
        <v>7</v>
      </c>
      <c r="I183" s="111">
        <v>3500</v>
      </c>
      <c r="J183" s="109" t="s">
        <v>260</v>
      </c>
      <c r="K183" s="85" t="s">
        <v>261</v>
      </c>
      <c r="L183" s="97">
        <v>45539</v>
      </c>
      <c r="M183" s="29"/>
    </row>
    <row r="184" spans="1:149" x14ac:dyDescent="0.25">
      <c r="A184" s="81">
        <v>178</v>
      </c>
      <c r="B184" s="88" t="s">
        <v>563</v>
      </c>
      <c r="C184" s="84" t="s">
        <v>622</v>
      </c>
      <c r="D184" s="84" t="s">
        <v>160</v>
      </c>
      <c r="E184" s="84" t="s">
        <v>95</v>
      </c>
      <c r="F184" s="84">
        <v>1997</v>
      </c>
      <c r="G184" s="82" t="s">
        <v>138</v>
      </c>
      <c r="H184" s="85">
        <v>7</v>
      </c>
      <c r="I184" s="86">
        <v>3500</v>
      </c>
      <c r="J184" s="82" t="s">
        <v>260</v>
      </c>
      <c r="K184" s="89" t="s">
        <v>261</v>
      </c>
      <c r="L184" s="97">
        <v>45539</v>
      </c>
      <c r="M184" s="29"/>
    </row>
    <row r="185" spans="1:149" x14ac:dyDescent="0.25">
      <c r="A185" s="81">
        <v>179</v>
      </c>
      <c r="B185" s="88" t="s">
        <v>563</v>
      </c>
      <c r="C185" s="84" t="s">
        <v>622</v>
      </c>
      <c r="D185" s="84" t="s">
        <v>161</v>
      </c>
      <c r="E185" s="84" t="s">
        <v>96</v>
      </c>
      <c r="F185" s="84">
        <v>1997</v>
      </c>
      <c r="G185" s="82" t="s">
        <v>138</v>
      </c>
      <c r="H185" s="85">
        <v>7</v>
      </c>
      <c r="I185" s="86">
        <v>3500</v>
      </c>
      <c r="J185" s="82" t="s">
        <v>260</v>
      </c>
      <c r="K185" s="89" t="s">
        <v>261</v>
      </c>
      <c r="L185" s="97">
        <v>45539</v>
      </c>
      <c r="M185" s="29"/>
    </row>
    <row r="186" spans="1:149" x14ac:dyDescent="0.25">
      <c r="A186" s="81">
        <v>180</v>
      </c>
      <c r="B186" s="88" t="s">
        <v>563</v>
      </c>
      <c r="C186" s="84" t="s">
        <v>622</v>
      </c>
      <c r="D186" s="84" t="s">
        <v>159</v>
      </c>
      <c r="E186" s="84" t="s">
        <v>93</v>
      </c>
      <c r="F186" s="84">
        <v>1997</v>
      </c>
      <c r="G186" s="82" t="s">
        <v>138</v>
      </c>
      <c r="H186" s="85">
        <v>7</v>
      </c>
      <c r="I186" s="86">
        <v>3500</v>
      </c>
      <c r="J186" s="82" t="s">
        <v>260</v>
      </c>
      <c r="K186" s="89" t="s">
        <v>261</v>
      </c>
      <c r="L186" s="97">
        <v>45539</v>
      </c>
      <c r="M186" s="29"/>
    </row>
    <row r="187" spans="1:149" x14ac:dyDescent="0.25">
      <c r="A187" s="81">
        <v>181</v>
      </c>
      <c r="B187" s="88" t="s">
        <v>563</v>
      </c>
      <c r="C187" s="84" t="s">
        <v>622</v>
      </c>
      <c r="D187" s="84" t="s">
        <v>163</v>
      </c>
      <c r="E187" s="84" t="s">
        <v>99</v>
      </c>
      <c r="F187" s="84">
        <v>1997</v>
      </c>
      <c r="G187" s="82" t="s">
        <v>138</v>
      </c>
      <c r="H187" s="85">
        <v>7</v>
      </c>
      <c r="I187" s="86">
        <v>3500</v>
      </c>
      <c r="J187" s="82" t="s">
        <v>260</v>
      </c>
      <c r="K187" s="89" t="s">
        <v>261</v>
      </c>
      <c r="L187" s="97">
        <v>45539</v>
      </c>
      <c r="M187" s="29"/>
    </row>
    <row r="188" spans="1:149" x14ac:dyDescent="0.25">
      <c r="A188" s="81">
        <v>182</v>
      </c>
      <c r="B188" s="88" t="s">
        <v>563</v>
      </c>
      <c r="C188" s="84" t="s">
        <v>622</v>
      </c>
      <c r="D188" s="84" t="s">
        <v>157</v>
      </c>
      <c r="E188" s="84" t="s">
        <v>97</v>
      </c>
      <c r="F188" s="84">
        <v>1997</v>
      </c>
      <c r="G188" s="82" t="s">
        <v>138</v>
      </c>
      <c r="H188" s="85">
        <v>7</v>
      </c>
      <c r="I188" s="86">
        <v>3500</v>
      </c>
      <c r="J188" s="82" t="s">
        <v>260</v>
      </c>
      <c r="K188" s="89" t="s">
        <v>261</v>
      </c>
      <c r="L188" s="97">
        <v>45539</v>
      </c>
      <c r="M188" s="29"/>
    </row>
    <row r="189" spans="1:149" x14ac:dyDescent="0.25">
      <c r="A189" s="81">
        <v>183</v>
      </c>
      <c r="B189" s="90" t="s">
        <v>563</v>
      </c>
      <c r="C189" s="84" t="s">
        <v>622</v>
      </c>
      <c r="D189" s="83" t="s">
        <v>158</v>
      </c>
      <c r="E189" s="84" t="s">
        <v>98</v>
      </c>
      <c r="F189" s="83">
        <v>1997</v>
      </c>
      <c r="G189" s="81" t="s">
        <v>138</v>
      </c>
      <c r="H189" s="89">
        <v>7</v>
      </c>
      <c r="I189" s="95">
        <v>3500</v>
      </c>
      <c r="J189" s="81" t="s">
        <v>260</v>
      </c>
      <c r="K189" s="89" t="s">
        <v>261</v>
      </c>
      <c r="L189" s="97">
        <v>45539</v>
      </c>
      <c r="M189" s="29"/>
    </row>
    <row r="190" spans="1:149" x14ac:dyDescent="0.25">
      <c r="A190" s="81">
        <v>184</v>
      </c>
      <c r="B190" s="90" t="s">
        <v>255</v>
      </c>
      <c r="C190" s="84" t="s">
        <v>623</v>
      </c>
      <c r="D190" s="84" t="s">
        <v>624</v>
      </c>
      <c r="E190" s="84" t="s">
        <v>625</v>
      </c>
      <c r="F190" s="84">
        <v>10837</v>
      </c>
      <c r="G190" s="82" t="s">
        <v>626</v>
      </c>
      <c r="H190" s="85">
        <v>3</v>
      </c>
      <c r="I190" s="86">
        <v>48000</v>
      </c>
      <c r="J190" s="82" t="s">
        <v>260</v>
      </c>
      <c r="K190" s="85" t="s">
        <v>261</v>
      </c>
      <c r="L190" s="97">
        <v>45548</v>
      </c>
      <c r="M190" s="30"/>
    </row>
    <row r="191" spans="1:149" x14ac:dyDescent="0.25">
      <c r="A191" s="81">
        <v>185</v>
      </c>
      <c r="B191" s="90" t="s">
        <v>255</v>
      </c>
      <c r="C191" s="84" t="s">
        <v>623</v>
      </c>
      <c r="D191" s="84" t="s">
        <v>627</v>
      </c>
      <c r="E191" s="84" t="s">
        <v>628</v>
      </c>
      <c r="F191" s="84">
        <v>10837</v>
      </c>
      <c r="G191" s="82" t="s">
        <v>626</v>
      </c>
      <c r="H191" s="85">
        <v>3</v>
      </c>
      <c r="I191" s="86">
        <v>48000</v>
      </c>
      <c r="J191" s="82" t="s">
        <v>260</v>
      </c>
      <c r="K191" s="85" t="s">
        <v>261</v>
      </c>
      <c r="L191" s="97">
        <v>45548</v>
      </c>
      <c r="M191" s="30"/>
    </row>
    <row r="192" spans="1:149" x14ac:dyDescent="0.25">
      <c r="A192" s="81">
        <v>186</v>
      </c>
      <c r="B192" s="90" t="s">
        <v>255</v>
      </c>
      <c r="C192" s="84" t="s">
        <v>623</v>
      </c>
      <c r="D192" s="84" t="s">
        <v>629</v>
      </c>
      <c r="E192" s="84" t="s">
        <v>630</v>
      </c>
      <c r="F192" s="84">
        <v>10837</v>
      </c>
      <c r="G192" s="82" t="s">
        <v>626</v>
      </c>
      <c r="H192" s="85">
        <v>3</v>
      </c>
      <c r="I192" s="86">
        <v>48000</v>
      </c>
      <c r="J192" s="82" t="s">
        <v>260</v>
      </c>
      <c r="K192" s="89" t="s">
        <v>261</v>
      </c>
      <c r="L192" s="97">
        <v>45548</v>
      </c>
      <c r="M192" s="30"/>
    </row>
    <row r="193" spans="1:149" x14ac:dyDescent="0.25">
      <c r="A193" s="81">
        <v>187</v>
      </c>
      <c r="B193" s="90" t="s">
        <v>255</v>
      </c>
      <c r="C193" s="84" t="s">
        <v>623</v>
      </c>
      <c r="D193" s="84" t="s">
        <v>631</v>
      </c>
      <c r="E193" s="84" t="s">
        <v>632</v>
      </c>
      <c r="F193" s="84">
        <v>10837</v>
      </c>
      <c r="G193" s="82" t="s">
        <v>626</v>
      </c>
      <c r="H193" s="85">
        <v>3</v>
      </c>
      <c r="I193" s="86">
        <v>48000</v>
      </c>
      <c r="J193" s="82" t="s">
        <v>260</v>
      </c>
      <c r="K193" s="85" t="s">
        <v>261</v>
      </c>
      <c r="L193" s="97">
        <v>45548</v>
      </c>
      <c r="M193" s="30"/>
    </row>
    <row r="194" spans="1:149" x14ac:dyDescent="0.25">
      <c r="A194" s="81">
        <v>188</v>
      </c>
      <c r="B194" s="90" t="s">
        <v>255</v>
      </c>
      <c r="C194" s="84" t="s">
        <v>256</v>
      </c>
      <c r="D194" s="84" t="s">
        <v>633</v>
      </c>
      <c r="E194" s="84" t="s">
        <v>634</v>
      </c>
      <c r="F194" s="84">
        <v>5132</v>
      </c>
      <c r="G194" s="82" t="s">
        <v>259</v>
      </c>
      <c r="H194" s="85">
        <v>3</v>
      </c>
      <c r="I194" s="86">
        <v>14000</v>
      </c>
      <c r="J194" s="82" t="s">
        <v>260</v>
      </c>
      <c r="K194" s="89" t="s">
        <v>261</v>
      </c>
      <c r="L194" s="97">
        <v>45557</v>
      </c>
      <c r="M194" s="30"/>
    </row>
    <row r="195" spans="1:149" x14ac:dyDescent="0.25">
      <c r="A195" s="81">
        <v>189</v>
      </c>
      <c r="B195" s="90" t="s">
        <v>563</v>
      </c>
      <c r="C195" s="84" t="s">
        <v>622</v>
      </c>
      <c r="D195" s="84" t="s">
        <v>156</v>
      </c>
      <c r="E195" s="84" t="s">
        <v>92</v>
      </c>
      <c r="F195" s="84">
        <v>1997</v>
      </c>
      <c r="G195" s="82" t="s">
        <v>138</v>
      </c>
      <c r="H195" s="85">
        <v>7</v>
      </c>
      <c r="I195" s="86">
        <v>3500</v>
      </c>
      <c r="J195" s="82" t="s">
        <v>260</v>
      </c>
      <c r="K195" s="89" t="s">
        <v>261</v>
      </c>
      <c r="L195" s="97">
        <v>45558</v>
      </c>
      <c r="M195" s="29"/>
    </row>
    <row r="196" spans="1:149" s="34" customFormat="1" x14ac:dyDescent="0.25">
      <c r="A196" s="81">
        <v>190</v>
      </c>
      <c r="B196" s="136" t="s">
        <v>568</v>
      </c>
      <c r="C196" s="137" t="s">
        <v>256</v>
      </c>
      <c r="D196" s="137" t="s">
        <v>635</v>
      </c>
      <c r="E196" s="137" t="s">
        <v>636</v>
      </c>
      <c r="F196" s="137">
        <v>5132</v>
      </c>
      <c r="G196" s="29" t="s">
        <v>637</v>
      </c>
      <c r="H196" s="138">
        <v>3</v>
      </c>
      <c r="I196" s="139">
        <v>14000</v>
      </c>
      <c r="J196" s="29" t="s">
        <v>260</v>
      </c>
      <c r="K196" s="138" t="s">
        <v>638</v>
      </c>
      <c r="L196" s="140">
        <v>45558</v>
      </c>
      <c r="M196" s="30"/>
      <c r="N196" s="35"/>
      <c r="O196" s="35"/>
    </row>
    <row r="197" spans="1:149" s="22" customFormat="1" ht="13.8" thickBot="1" x14ac:dyDescent="0.3">
      <c r="A197" s="104">
        <v>191</v>
      </c>
      <c r="B197" s="104" t="s">
        <v>415</v>
      </c>
      <c r="C197" s="141" t="s">
        <v>639</v>
      </c>
      <c r="D197" s="141" t="s">
        <v>224</v>
      </c>
      <c r="E197" s="141" t="s">
        <v>35</v>
      </c>
      <c r="F197" s="141">
        <v>1461</v>
      </c>
      <c r="G197" s="121" t="s">
        <v>139</v>
      </c>
      <c r="H197" s="126">
        <v>7</v>
      </c>
      <c r="I197" s="142">
        <v>1903</v>
      </c>
      <c r="J197" s="121" t="s">
        <v>260</v>
      </c>
      <c r="K197" s="126" t="s">
        <v>261</v>
      </c>
      <c r="L197" s="119">
        <v>45559</v>
      </c>
      <c r="M197" s="36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</row>
    <row r="198" spans="1:149" s="22" customFormat="1" x14ac:dyDescent="0.25">
      <c r="A198" s="75">
        <v>192</v>
      </c>
      <c r="B198" s="143" t="s">
        <v>640</v>
      </c>
      <c r="C198" s="83" t="s">
        <v>641</v>
      </c>
      <c r="D198" s="83" t="s">
        <v>642</v>
      </c>
      <c r="E198" s="83" t="s">
        <v>643</v>
      </c>
      <c r="F198" s="83">
        <v>0</v>
      </c>
      <c r="G198" s="81">
        <v>0</v>
      </c>
      <c r="H198" s="89">
        <v>0</v>
      </c>
      <c r="I198" s="95">
        <v>3500</v>
      </c>
      <c r="J198" s="81" t="s">
        <v>260</v>
      </c>
      <c r="K198" s="89" t="s">
        <v>261</v>
      </c>
      <c r="L198" s="97">
        <v>45570</v>
      </c>
      <c r="M198" s="26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</row>
    <row r="199" spans="1:149" s="22" customFormat="1" x14ac:dyDescent="0.25">
      <c r="A199" s="81">
        <v>193</v>
      </c>
      <c r="B199" s="88" t="s">
        <v>563</v>
      </c>
      <c r="C199" s="84" t="s">
        <v>622</v>
      </c>
      <c r="D199" s="83" t="s">
        <v>191</v>
      </c>
      <c r="E199" s="83" t="s">
        <v>192</v>
      </c>
      <c r="F199" s="84">
        <v>1997</v>
      </c>
      <c r="G199" s="82" t="s">
        <v>138</v>
      </c>
      <c r="H199" s="85">
        <v>7</v>
      </c>
      <c r="I199" s="86">
        <v>3500</v>
      </c>
      <c r="J199" s="82" t="s">
        <v>260</v>
      </c>
      <c r="K199" s="89" t="s">
        <v>261</v>
      </c>
      <c r="L199" s="97">
        <v>45572</v>
      </c>
      <c r="M199" s="29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  <c r="EM199" s="21"/>
      <c r="EN199" s="21"/>
      <c r="EO199" s="21"/>
      <c r="EP199" s="21"/>
      <c r="EQ199" s="21"/>
      <c r="ER199" s="21"/>
      <c r="ES199" s="21"/>
    </row>
    <row r="200" spans="1:149" s="22" customFormat="1" x14ac:dyDescent="0.25">
      <c r="A200" s="81">
        <v>194</v>
      </c>
      <c r="B200" s="144" t="s">
        <v>640</v>
      </c>
      <c r="C200" s="84" t="s">
        <v>641</v>
      </c>
      <c r="D200" s="84" t="s">
        <v>644</v>
      </c>
      <c r="E200" s="84" t="s">
        <v>645</v>
      </c>
      <c r="F200" s="84">
        <v>0</v>
      </c>
      <c r="G200" s="82">
        <v>0</v>
      </c>
      <c r="H200" s="85">
        <v>0</v>
      </c>
      <c r="I200" s="86">
        <v>3500</v>
      </c>
      <c r="J200" s="82" t="s">
        <v>260</v>
      </c>
      <c r="K200" s="85" t="s">
        <v>261</v>
      </c>
      <c r="L200" s="87">
        <v>45572</v>
      </c>
      <c r="M200" s="29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</row>
    <row r="201" spans="1:149" s="22" customFormat="1" x14ac:dyDescent="0.25">
      <c r="A201" s="81">
        <v>195</v>
      </c>
      <c r="B201" s="144" t="s">
        <v>640</v>
      </c>
      <c r="C201" s="84" t="s">
        <v>641</v>
      </c>
      <c r="D201" s="84" t="s">
        <v>646</v>
      </c>
      <c r="E201" s="84" t="s">
        <v>647</v>
      </c>
      <c r="F201" s="84">
        <v>0</v>
      </c>
      <c r="G201" s="82">
        <v>0</v>
      </c>
      <c r="H201" s="85">
        <v>0</v>
      </c>
      <c r="I201" s="86">
        <v>3500</v>
      </c>
      <c r="J201" s="82" t="s">
        <v>260</v>
      </c>
      <c r="K201" s="85" t="s">
        <v>261</v>
      </c>
      <c r="L201" s="87">
        <v>45572</v>
      </c>
      <c r="M201" s="29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</row>
    <row r="202" spans="1:149" s="22" customFormat="1" x14ac:dyDescent="0.25">
      <c r="A202" s="81">
        <v>196</v>
      </c>
      <c r="B202" s="85" t="s">
        <v>415</v>
      </c>
      <c r="C202" s="84" t="s">
        <v>453</v>
      </c>
      <c r="D202" s="84" t="s">
        <v>205</v>
      </c>
      <c r="E202" s="84" t="s">
        <v>129</v>
      </c>
      <c r="F202" s="84">
        <v>1461</v>
      </c>
      <c r="G202" s="82" t="s">
        <v>141</v>
      </c>
      <c r="H202" s="85">
        <v>5</v>
      </c>
      <c r="I202" s="86">
        <v>1933</v>
      </c>
      <c r="J202" s="82" t="s">
        <v>260</v>
      </c>
      <c r="K202" s="85" t="s">
        <v>261</v>
      </c>
      <c r="L202" s="145">
        <v>45574</v>
      </c>
      <c r="M202" s="29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  <c r="EM202" s="21"/>
      <c r="EN202" s="21"/>
      <c r="EO202" s="21"/>
      <c r="EP202" s="21"/>
      <c r="EQ202" s="21"/>
      <c r="ER202" s="21"/>
      <c r="ES202" s="21"/>
    </row>
    <row r="203" spans="1:149" s="22" customFormat="1" x14ac:dyDescent="0.25">
      <c r="A203" s="81">
        <v>197</v>
      </c>
      <c r="B203" s="85" t="s">
        <v>415</v>
      </c>
      <c r="C203" s="84" t="s">
        <v>453</v>
      </c>
      <c r="D203" s="84" t="s">
        <v>206</v>
      </c>
      <c r="E203" s="84" t="s">
        <v>648</v>
      </c>
      <c r="F203" s="84">
        <v>1461</v>
      </c>
      <c r="G203" s="82" t="s">
        <v>141</v>
      </c>
      <c r="H203" s="85">
        <v>5</v>
      </c>
      <c r="I203" s="86">
        <v>1933</v>
      </c>
      <c r="J203" s="82" t="s">
        <v>260</v>
      </c>
      <c r="K203" s="85" t="s">
        <v>261</v>
      </c>
      <c r="L203" s="145">
        <v>45574</v>
      </c>
      <c r="M203" s="29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  <c r="EM203" s="21"/>
      <c r="EN203" s="21"/>
      <c r="EO203" s="21"/>
      <c r="EP203" s="21"/>
      <c r="EQ203" s="21"/>
      <c r="ER203" s="21"/>
      <c r="ES203" s="21"/>
    </row>
    <row r="204" spans="1:149" s="22" customFormat="1" x14ac:dyDescent="0.25">
      <c r="A204" s="81">
        <v>198</v>
      </c>
      <c r="B204" s="85" t="s">
        <v>649</v>
      </c>
      <c r="C204" s="84" t="s">
        <v>324</v>
      </c>
      <c r="D204" s="84" t="s">
        <v>650</v>
      </c>
      <c r="E204" s="84" t="s">
        <v>651</v>
      </c>
      <c r="F204" s="84">
        <v>0</v>
      </c>
      <c r="G204" s="82">
        <v>0</v>
      </c>
      <c r="H204" s="85">
        <v>0</v>
      </c>
      <c r="I204" s="86">
        <v>750</v>
      </c>
      <c r="J204" s="82" t="s">
        <v>260</v>
      </c>
      <c r="K204" s="85" t="s">
        <v>261</v>
      </c>
      <c r="L204" s="145">
        <v>45574</v>
      </c>
      <c r="M204" s="29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  <c r="EM204" s="21"/>
      <c r="EN204" s="21"/>
      <c r="EO204" s="21"/>
      <c r="EP204" s="21"/>
      <c r="EQ204" s="21"/>
      <c r="ER204" s="21"/>
      <c r="ES204" s="21"/>
    </row>
    <row r="205" spans="1:149" s="22" customFormat="1" x14ac:dyDescent="0.25">
      <c r="A205" s="81">
        <v>199</v>
      </c>
      <c r="B205" s="85" t="s">
        <v>492</v>
      </c>
      <c r="C205" s="84" t="s">
        <v>324</v>
      </c>
      <c r="D205" s="84" t="s">
        <v>652</v>
      </c>
      <c r="E205" s="84" t="s">
        <v>653</v>
      </c>
      <c r="F205" s="84">
        <v>0</v>
      </c>
      <c r="G205" s="82">
        <v>0</v>
      </c>
      <c r="H205" s="85">
        <v>0</v>
      </c>
      <c r="I205" s="86">
        <v>750</v>
      </c>
      <c r="J205" s="82" t="s">
        <v>260</v>
      </c>
      <c r="K205" s="85" t="s">
        <v>261</v>
      </c>
      <c r="L205" s="145">
        <v>45574</v>
      </c>
      <c r="M205" s="29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  <c r="EM205" s="21"/>
      <c r="EN205" s="21"/>
      <c r="EO205" s="21"/>
      <c r="EP205" s="21"/>
      <c r="EQ205" s="21"/>
      <c r="ER205" s="21"/>
      <c r="ES205" s="21"/>
    </row>
    <row r="206" spans="1:149" s="22" customFormat="1" x14ac:dyDescent="0.25">
      <c r="A206" s="81">
        <v>200</v>
      </c>
      <c r="B206" s="85" t="s">
        <v>492</v>
      </c>
      <c r="C206" s="84" t="s">
        <v>324</v>
      </c>
      <c r="D206" s="84" t="s">
        <v>654</v>
      </c>
      <c r="E206" s="84" t="s">
        <v>655</v>
      </c>
      <c r="F206" s="84">
        <v>0</v>
      </c>
      <c r="G206" s="82">
        <v>0</v>
      </c>
      <c r="H206" s="85">
        <v>0</v>
      </c>
      <c r="I206" s="86">
        <v>750</v>
      </c>
      <c r="J206" s="82" t="s">
        <v>260</v>
      </c>
      <c r="K206" s="85" t="s">
        <v>261</v>
      </c>
      <c r="L206" s="87">
        <v>45574</v>
      </c>
      <c r="M206" s="29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  <c r="EM206" s="21"/>
      <c r="EN206" s="21"/>
      <c r="EO206" s="21"/>
      <c r="EP206" s="21"/>
      <c r="EQ206" s="21"/>
      <c r="ER206" s="21"/>
      <c r="ES206" s="21"/>
    </row>
    <row r="207" spans="1:149" s="22" customFormat="1" ht="13.8" thickBot="1" x14ac:dyDescent="0.3">
      <c r="A207" s="121">
        <v>201</v>
      </c>
      <c r="B207" s="146" t="s">
        <v>255</v>
      </c>
      <c r="C207" s="96" t="s">
        <v>256</v>
      </c>
      <c r="D207" s="147" t="s">
        <v>656</v>
      </c>
      <c r="E207" s="96" t="s">
        <v>657</v>
      </c>
      <c r="F207" s="96">
        <v>5132</v>
      </c>
      <c r="G207" s="109" t="s">
        <v>259</v>
      </c>
      <c r="H207" s="110">
        <v>3</v>
      </c>
      <c r="I207" s="110">
        <v>14000</v>
      </c>
      <c r="J207" s="110" t="s">
        <v>260</v>
      </c>
      <c r="K207" s="110" t="s">
        <v>261</v>
      </c>
      <c r="L207" s="148">
        <v>45583</v>
      </c>
      <c r="M207" s="33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  <c r="EM207" s="21"/>
      <c r="EN207" s="21"/>
      <c r="EO207" s="21"/>
      <c r="EP207" s="21"/>
      <c r="EQ207" s="21"/>
      <c r="ER207" s="21"/>
      <c r="ES207" s="21"/>
    </row>
    <row r="208" spans="1:149" s="22" customFormat="1" x14ac:dyDescent="0.25">
      <c r="A208" s="75">
        <v>202</v>
      </c>
      <c r="B208" s="75" t="s">
        <v>262</v>
      </c>
      <c r="C208" s="149" t="s">
        <v>324</v>
      </c>
      <c r="D208" s="77"/>
      <c r="E208" s="75" t="s">
        <v>658</v>
      </c>
      <c r="F208" s="77"/>
      <c r="G208" s="75"/>
      <c r="H208" s="78"/>
      <c r="I208" s="78">
        <v>450</v>
      </c>
      <c r="J208" s="78" t="s">
        <v>260</v>
      </c>
      <c r="K208" s="78" t="s">
        <v>261</v>
      </c>
      <c r="L208" s="80">
        <v>45574</v>
      </c>
      <c r="M208" s="26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  <c r="EM208" s="21"/>
      <c r="EN208" s="21"/>
      <c r="EO208" s="21"/>
      <c r="EP208" s="21"/>
      <c r="EQ208" s="21"/>
      <c r="ER208" s="21"/>
      <c r="ES208" s="21"/>
    </row>
    <row r="209" spans="1:149" s="22" customFormat="1" x14ac:dyDescent="0.25">
      <c r="A209" s="81">
        <v>203</v>
      </c>
      <c r="B209" s="81" t="s">
        <v>262</v>
      </c>
      <c r="C209" s="120" t="s">
        <v>324</v>
      </c>
      <c r="D209" s="83"/>
      <c r="E209" s="82" t="s">
        <v>659</v>
      </c>
      <c r="F209" s="83"/>
      <c r="G209" s="81"/>
      <c r="H209" s="89"/>
      <c r="I209" s="89">
        <v>450</v>
      </c>
      <c r="J209" s="89" t="s">
        <v>260</v>
      </c>
      <c r="K209" s="89" t="s">
        <v>261</v>
      </c>
      <c r="L209" s="97">
        <v>45574</v>
      </c>
      <c r="M209" s="29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  <c r="EM209" s="21"/>
      <c r="EN209" s="21"/>
      <c r="EO209" s="21"/>
      <c r="EP209" s="21"/>
      <c r="EQ209" s="21"/>
      <c r="ER209" s="21"/>
      <c r="ES209" s="21"/>
    </row>
    <row r="210" spans="1:149" s="22" customFormat="1" x14ac:dyDescent="0.25">
      <c r="A210" s="81">
        <v>204</v>
      </c>
      <c r="B210" s="81" t="s">
        <v>262</v>
      </c>
      <c r="C210" s="120" t="s">
        <v>324</v>
      </c>
      <c r="D210" s="83"/>
      <c r="E210" s="82" t="s">
        <v>660</v>
      </c>
      <c r="F210" s="83"/>
      <c r="G210" s="81"/>
      <c r="H210" s="89"/>
      <c r="I210" s="89">
        <v>450</v>
      </c>
      <c r="J210" s="89" t="s">
        <v>260</v>
      </c>
      <c r="K210" s="89" t="s">
        <v>261</v>
      </c>
      <c r="L210" s="97">
        <v>45574</v>
      </c>
      <c r="M210" s="29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  <c r="EM210" s="21"/>
      <c r="EN210" s="21"/>
      <c r="EO210" s="21"/>
      <c r="EP210" s="21"/>
      <c r="EQ210" s="21"/>
      <c r="ER210" s="21"/>
      <c r="ES210" s="21"/>
    </row>
    <row r="211" spans="1:149" s="22" customFormat="1" x14ac:dyDescent="0.25">
      <c r="A211" s="81">
        <v>205</v>
      </c>
      <c r="B211" s="81" t="s">
        <v>262</v>
      </c>
      <c r="C211" s="128" t="s">
        <v>324</v>
      </c>
      <c r="D211" s="84"/>
      <c r="E211" s="82" t="s">
        <v>661</v>
      </c>
      <c r="F211" s="84"/>
      <c r="G211" s="82"/>
      <c r="H211" s="85"/>
      <c r="I211" s="85">
        <v>450</v>
      </c>
      <c r="J211" s="85" t="s">
        <v>260</v>
      </c>
      <c r="K211" s="85" t="s">
        <v>261</v>
      </c>
      <c r="L211" s="97">
        <v>45574</v>
      </c>
      <c r="M211" s="29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  <c r="EM211" s="21"/>
      <c r="EN211" s="21"/>
      <c r="EO211" s="21"/>
      <c r="EP211" s="21"/>
      <c r="EQ211" s="21"/>
      <c r="ER211" s="21"/>
      <c r="ES211" s="21"/>
    </row>
    <row r="212" spans="1:149" s="22" customFormat="1" x14ac:dyDescent="0.25">
      <c r="A212" s="81">
        <v>206</v>
      </c>
      <c r="B212" s="81" t="s">
        <v>262</v>
      </c>
      <c r="C212" s="128" t="s">
        <v>324</v>
      </c>
      <c r="D212" s="84"/>
      <c r="E212" s="83" t="s">
        <v>662</v>
      </c>
      <c r="F212" s="84"/>
      <c r="G212" s="82"/>
      <c r="H212" s="85"/>
      <c r="I212" s="85">
        <v>450</v>
      </c>
      <c r="J212" s="85" t="s">
        <v>260</v>
      </c>
      <c r="K212" s="85" t="s">
        <v>261</v>
      </c>
      <c r="L212" s="97">
        <v>45574</v>
      </c>
      <c r="M212" s="29"/>
    </row>
    <row r="213" spans="1:149" s="22" customFormat="1" x14ac:dyDescent="0.25">
      <c r="A213" s="81">
        <v>207</v>
      </c>
      <c r="B213" s="81" t="s">
        <v>262</v>
      </c>
      <c r="C213" s="83" t="s">
        <v>263</v>
      </c>
      <c r="D213" s="83" t="s">
        <v>663</v>
      </c>
      <c r="E213" s="83" t="s">
        <v>664</v>
      </c>
      <c r="F213" s="83">
        <v>0</v>
      </c>
      <c r="G213" s="81">
        <v>0</v>
      </c>
      <c r="H213" s="89">
        <v>0</v>
      </c>
      <c r="I213" s="95">
        <v>450</v>
      </c>
      <c r="J213" s="81" t="s">
        <v>260</v>
      </c>
      <c r="K213" s="89" t="s">
        <v>261</v>
      </c>
      <c r="L213" s="97">
        <v>45597</v>
      </c>
      <c r="M213" s="29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  <c r="EM213" s="21"/>
      <c r="EN213" s="21"/>
      <c r="EO213" s="21"/>
      <c r="EP213" s="21"/>
      <c r="EQ213" s="21"/>
      <c r="ER213" s="21"/>
      <c r="ES213" s="21"/>
    </row>
    <row r="214" spans="1:149" s="22" customFormat="1" x14ac:dyDescent="0.25">
      <c r="A214" s="81">
        <v>208</v>
      </c>
      <c r="B214" s="82" t="s">
        <v>262</v>
      </c>
      <c r="C214" s="84" t="s">
        <v>263</v>
      </c>
      <c r="D214" s="84" t="s">
        <v>665</v>
      </c>
      <c r="E214" s="84" t="s">
        <v>666</v>
      </c>
      <c r="F214" s="84">
        <v>0</v>
      </c>
      <c r="G214" s="82">
        <v>0</v>
      </c>
      <c r="H214" s="85">
        <v>0</v>
      </c>
      <c r="I214" s="86">
        <v>450</v>
      </c>
      <c r="J214" s="82" t="s">
        <v>260</v>
      </c>
      <c r="K214" s="85" t="s">
        <v>261</v>
      </c>
      <c r="L214" s="97">
        <v>45597</v>
      </c>
      <c r="M214" s="29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  <c r="EM214" s="21"/>
      <c r="EN214" s="21"/>
      <c r="EO214" s="21"/>
      <c r="EP214" s="21"/>
      <c r="EQ214" s="21"/>
      <c r="ER214" s="21"/>
      <c r="ES214" s="21"/>
    </row>
    <row r="215" spans="1:149" s="22" customFormat="1" x14ac:dyDescent="0.25">
      <c r="A215" s="81">
        <v>209</v>
      </c>
      <c r="B215" s="82" t="s">
        <v>262</v>
      </c>
      <c r="C215" s="84" t="s">
        <v>263</v>
      </c>
      <c r="D215" s="84" t="s">
        <v>667</v>
      </c>
      <c r="E215" s="84" t="s">
        <v>668</v>
      </c>
      <c r="F215" s="84">
        <v>0</v>
      </c>
      <c r="G215" s="82">
        <v>0</v>
      </c>
      <c r="H215" s="85">
        <v>0</v>
      </c>
      <c r="I215" s="86">
        <v>450</v>
      </c>
      <c r="J215" s="82" t="s">
        <v>260</v>
      </c>
      <c r="K215" s="85" t="s">
        <v>261</v>
      </c>
      <c r="L215" s="97">
        <v>45597</v>
      </c>
      <c r="M215" s="29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  <c r="EM215" s="21"/>
      <c r="EN215" s="21"/>
      <c r="EO215" s="21"/>
      <c r="EP215" s="21"/>
      <c r="EQ215" s="21"/>
      <c r="ER215" s="21"/>
      <c r="ES215" s="21"/>
    </row>
    <row r="216" spans="1:149" s="22" customFormat="1" x14ac:dyDescent="0.25">
      <c r="A216" s="81">
        <v>210</v>
      </c>
      <c r="B216" s="81" t="s">
        <v>262</v>
      </c>
      <c r="C216" s="83" t="s">
        <v>263</v>
      </c>
      <c r="D216" s="83" t="s">
        <v>669</v>
      </c>
      <c r="E216" s="83" t="s">
        <v>670</v>
      </c>
      <c r="F216" s="83">
        <v>0</v>
      </c>
      <c r="G216" s="81">
        <v>0</v>
      </c>
      <c r="H216" s="89">
        <v>0</v>
      </c>
      <c r="I216" s="95">
        <v>450</v>
      </c>
      <c r="J216" s="81" t="s">
        <v>260</v>
      </c>
      <c r="K216" s="89" t="s">
        <v>261</v>
      </c>
      <c r="L216" s="97">
        <v>45597</v>
      </c>
      <c r="M216" s="29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</row>
    <row r="217" spans="1:149" s="22" customFormat="1" x14ac:dyDescent="0.25">
      <c r="A217" s="81">
        <v>211</v>
      </c>
      <c r="B217" s="81" t="s">
        <v>262</v>
      </c>
      <c r="C217" s="84" t="s">
        <v>263</v>
      </c>
      <c r="D217" s="84" t="s">
        <v>671</v>
      </c>
      <c r="E217" s="84" t="s">
        <v>672</v>
      </c>
      <c r="F217" s="84">
        <v>0</v>
      </c>
      <c r="G217" s="82">
        <v>0</v>
      </c>
      <c r="H217" s="85">
        <v>0</v>
      </c>
      <c r="I217" s="86">
        <v>450</v>
      </c>
      <c r="J217" s="82" t="s">
        <v>260</v>
      </c>
      <c r="K217" s="89" t="s">
        <v>261</v>
      </c>
      <c r="L217" s="97">
        <v>45597</v>
      </c>
      <c r="M217" s="29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  <c r="EM217" s="21"/>
      <c r="EN217" s="21"/>
      <c r="EO217" s="21"/>
      <c r="EP217" s="21"/>
      <c r="EQ217" s="21"/>
      <c r="ER217" s="21"/>
      <c r="ES217" s="21"/>
    </row>
    <row r="218" spans="1:149" s="22" customFormat="1" ht="39.6" x14ac:dyDescent="0.25">
      <c r="A218" s="81">
        <v>212</v>
      </c>
      <c r="B218" s="90" t="s">
        <v>673</v>
      </c>
      <c r="C218" s="128" t="s">
        <v>674</v>
      </c>
      <c r="D218" s="84" t="s">
        <v>675</v>
      </c>
      <c r="E218" s="84" t="s">
        <v>676</v>
      </c>
      <c r="F218" s="84">
        <v>2685</v>
      </c>
      <c r="G218" s="82" t="s">
        <v>677</v>
      </c>
      <c r="H218" s="85" t="s">
        <v>678</v>
      </c>
      <c r="I218" s="86">
        <v>6540</v>
      </c>
      <c r="J218" s="82" t="s">
        <v>288</v>
      </c>
      <c r="K218" s="89" t="s">
        <v>638</v>
      </c>
      <c r="L218" s="97">
        <v>45597</v>
      </c>
      <c r="M218" s="29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  <c r="EM218" s="21"/>
      <c r="EN218" s="21"/>
      <c r="EO218" s="21"/>
      <c r="EP218" s="21"/>
      <c r="EQ218" s="21"/>
      <c r="ER218" s="21"/>
      <c r="ES218" s="21"/>
    </row>
    <row r="219" spans="1:149" s="22" customFormat="1" x14ac:dyDescent="0.25">
      <c r="A219" s="81">
        <v>213</v>
      </c>
      <c r="B219" s="82" t="s">
        <v>679</v>
      </c>
      <c r="C219" s="128" t="s">
        <v>680</v>
      </c>
      <c r="D219" s="84" t="s">
        <v>681</v>
      </c>
      <c r="E219" s="84" t="s">
        <v>682</v>
      </c>
      <c r="F219" s="84">
        <v>12882</v>
      </c>
      <c r="G219" s="82" t="s">
        <v>683</v>
      </c>
      <c r="H219" s="85">
        <v>2</v>
      </c>
      <c r="I219" s="86">
        <v>12920</v>
      </c>
      <c r="J219" s="82" t="s">
        <v>288</v>
      </c>
      <c r="K219" s="85" t="s">
        <v>638</v>
      </c>
      <c r="L219" s="97">
        <v>45597</v>
      </c>
      <c r="M219" s="29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  <c r="EM219" s="21"/>
      <c r="EN219" s="21"/>
      <c r="EO219" s="21"/>
      <c r="EP219" s="21"/>
      <c r="EQ219" s="21"/>
      <c r="ER219" s="21"/>
      <c r="ES219" s="21"/>
    </row>
    <row r="220" spans="1:149" s="22" customFormat="1" x14ac:dyDescent="0.25">
      <c r="A220" s="81">
        <v>214</v>
      </c>
      <c r="B220" s="82" t="s">
        <v>679</v>
      </c>
      <c r="C220" s="128" t="s">
        <v>680</v>
      </c>
      <c r="D220" s="84" t="s">
        <v>684</v>
      </c>
      <c r="E220" s="84" t="s">
        <v>685</v>
      </c>
      <c r="F220" s="84">
        <v>12882</v>
      </c>
      <c r="G220" s="82" t="s">
        <v>683</v>
      </c>
      <c r="H220" s="85">
        <v>2</v>
      </c>
      <c r="I220" s="86">
        <v>12920</v>
      </c>
      <c r="J220" s="82" t="s">
        <v>288</v>
      </c>
      <c r="K220" s="85" t="s">
        <v>638</v>
      </c>
      <c r="L220" s="97">
        <v>45597</v>
      </c>
      <c r="M220" s="29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  <c r="EM220" s="21"/>
      <c r="EN220" s="21"/>
      <c r="EO220" s="21"/>
      <c r="EP220" s="21"/>
      <c r="EQ220" s="21"/>
      <c r="ER220" s="21"/>
      <c r="ES220" s="21"/>
    </row>
    <row r="221" spans="1:149" s="22" customFormat="1" x14ac:dyDescent="0.25">
      <c r="A221" s="81">
        <v>215</v>
      </c>
      <c r="B221" s="82" t="s">
        <v>679</v>
      </c>
      <c r="C221" s="128" t="s">
        <v>680</v>
      </c>
      <c r="D221" s="84" t="s">
        <v>686</v>
      </c>
      <c r="E221" s="84" t="s">
        <v>687</v>
      </c>
      <c r="F221" s="84">
        <v>8709</v>
      </c>
      <c r="G221" s="82" t="s">
        <v>688</v>
      </c>
      <c r="H221" s="85">
        <v>2</v>
      </c>
      <c r="I221" s="86">
        <v>12920</v>
      </c>
      <c r="J221" s="82" t="s">
        <v>288</v>
      </c>
      <c r="K221" s="129" t="s">
        <v>638</v>
      </c>
      <c r="L221" s="97">
        <v>45597</v>
      </c>
      <c r="M221" s="29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  <c r="EM221" s="21"/>
      <c r="EN221" s="21"/>
      <c r="EO221" s="21"/>
      <c r="EP221" s="21"/>
      <c r="EQ221" s="21"/>
      <c r="ER221" s="21"/>
      <c r="ES221" s="21"/>
    </row>
    <row r="222" spans="1:149" s="22" customFormat="1" x14ac:dyDescent="0.25">
      <c r="A222" s="81">
        <v>216</v>
      </c>
      <c r="B222" s="82" t="s">
        <v>679</v>
      </c>
      <c r="C222" s="128" t="s">
        <v>680</v>
      </c>
      <c r="D222" s="84" t="s">
        <v>689</v>
      </c>
      <c r="E222" s="84" t="s">
        <v>690</v>
      </c>
      <c r="F222" s="84">
        <v>8709</v>
      </c>
      <c r="G222" s="82" t="s">
        <v>688</v>
      </c>
      <c r="H222" s="85">
        <v>2</v>
      </c>
      <c r="I222" s="86">
        <v>12920</v>
      </c>
      <c r="J222" s="82" t="s">
        <v>288</v>
      </c>
      <c r="K222" s="129" t="s">
        <v>638</v>
      </c>
      <c r="L222" s="97">
        <v>45597</v>
      </c>
      <c r="M222" s="29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</row>
    <row r="223" spans="1:149" s="22" customFormat="1" x14ac:dyDescent="0.25">
      <c r="A223" s="81">
        <v>217</v>
      </c>
      <c r="B223" s="82" t="s">
        <v>679</v>
      </c>
      <c r="C223" s="128" t="s">
        <v>680</v>
      </c>
      <c r="D223" s="84" t="s">
        <v>691</v>
      </c>
      <c r="E223" s="84" t="s">
        <v>692</v>
      </c>
      <c r="F223" s="84">
        <v>8709</v>
      </c>
      <c r="G223" s="82" t="s">
        <v>688</v>
      </c>
      <c r="H223" s="85">
        <v>2</v>
      </c>
      <c r="I223" s="86">
        <v>12920</v>
      </c>
      <c r="J223" s="82" t="s">
        <v>288</v>
      </c>
      <c r="K223" s="129" t="s">
        <v>638</v>
      </c>
      <c r="L223" s="97">
        <v>45597</v>
      </c>
      <c r="M223" s="29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  <c r="EM223" s="21"/>
      <c r="EN223" s="21"/>
      <c r="EO223" s="21"/>
      <c r="EP223" s="21"/>
      <c r="EQ223" s="21"/>
      <c r="ER223" s="21"/>
      <c r="ES223" s="21"/>
    </row>
    <row r="224" spans="1:149" s="22" customFormat="1" x14ac:dyDescent="0.25">
      <c r="A224" s="81">
        <v>218</v>
      </c>
      <c r="B224" s="82" t="s">
        <v>679</v>
      </c>
      <c r="C224" s="128" t="s">
        <v>680</v>
      </c>
      <c r="D224" s="84" t="s">
        <v>693</v>
      </c>
      <c r="E224" s="84" t="s">
        <v>694</v>
      </c>
      <c r="F224" s="84">
        <v>8709</v>
      </c>
      <c r="G224" s="82" t="s">
        <v>688</v>
      </c>
      <c r="H224" s="85">
        <v>2</v>
      </c>
      <c r="I224" s="86">
        <v>12920</v>
      </c>
      <c r="J224" s="82" t="s">
        <v>288</v>
      </c>
      <c r="K224" s="129" t="s">
        <v>638</v>
      </c>
      <c r="L224" s="97">
        <v>45597</v>
      </c>
      <c r="M224" s="29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  <c r="EM224" s="21"/>
      <c r="EN224" s="21"/>
      <c r="EO224" s="21"/>
      <c r="EP224" s="21"/>
      <c r="EQ224" s="21"/>
      <c r="ER224" s="21"/>
      <c r="ES224" s="21"/>
    </row>
    <row r="225" spans="1:149" s="22" customFormat="1" x14ac:dyDescent="0.25">
      <c r="A225" s="81">
        <v>219</v>
      </c>
      <c r="B225" s="82" t="s">
        <v>679</v>
      </c>
      <c r="C225" s="128" t="s">
        <v>680</v>
      </c>
      <c r="D225" s="84" t="s">
        <v>695</v>
      </c>
      <c r="E225" s="84" t="s">
        <v>696</v>
      </c>
      <c r="F225" s="84">
        <v>12882</v>
      </c>
      <c r="G225" s="82" t="s">
        <v>683</v>
      </c>
      <c r="H225" s="85">
        <v>2</v>
      </c>
      <c r="I225" s="86">
        <v>12920</v>
      </c>
      <c r="J225" s="82" t="s">
        <v>288</v>
      </c>
      <c r="K225" s="129" t="s">
        <v>638</v>
      </c>
      <c r="L225" s="97">
        <v>45597</v>
      </c>
      <c r="M225" s="29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  <c r="EM225" s="21"/>
      <c r="EN225" s="21"/>
      <c r="EO225" s="21"/>
      <c r="EP225" s="21"/>
      <c r="EQ225" s="21"/>
      <c r="ER225" s="21"/>
      <c r="ES225" s="21"/>
    </row>
    <row r="226" spans="1:149" s="22" customFormat="1" x14ac:dyDescent="0.25">
      <c r="A226" s="81">
        <v>220</v>
      </c>
      <c r="B226" s="82" t="s">
        <v>679</v>
      </c>
      <c r="C226" s="128" t="s">
        <v>680</v>
      </c>
      <c r="D226" s="84" t="s">
        <v>697</v>
      </c>
      <c r="E226" s="84" t="s">
        <v>698</v>
      </c>
      <c r="F226" s="84">
        <v>8709</v>
      </c>
      <c r="G226" s="82" t="s">
        <v>688</v>
      </c>
      <c r="H226" s="85">
        <v>2</v>
      </c>
      <c r="I226" s="86">
        <v>12920</v>
      </c>
      <c r="J226" s="82" t="s">
        <v>288</v>
      </c>
      <c r="K226" s="129" t="s">
        <v>638</v>
      </c>
      <c r="L226" s="97">
        <v>45597</v>
      </c>
      <c r="M226" s="29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  <c r="EM226" s="21"/>
      <c r="EN226" s="21"/>
      <c r="EO226" s="21"/>
      <c r="EP226" s="21"/>
      <c r="EQ226" s="21"/>
      <c r="ER226" s="21"/>
      <c r="ES226" s="21"/>
    </row>
    <row r="227" spans="1:149" s="22" customFormat="1" x14ac:dyDescent="0.25">
      <c r="A227" s="81">
        <v>221</v>
      </c>
      <c r="B227" s="82" t="s">
        <v>679</v>
      </c>
      <c r="C227" s="128" t="s">
        <v>680</v>
      </c>
      <c r="D227" s="84" t="s">
        <v>699</v>
      </c>
      <c r="E227" s="84" t="s">
        <v>700</v>
      </c>
      <c r="F227" s="84">
        <v>12882</v>
      </c>
      <c r="G227" s="82" t="s">
        <v>683</v>
      </c>
      <c r="H227" s="85">
        <v>2</v>
      </c>
      <c r="I227" s="86">
        <v>12920</v>
      </c>
      <c r="J227" s="82" t="s">
        <v>288</v>
      </c>
      <c r="K227" s="129" t="s">
        <v>638</v>
      </c>
      <c r="L227" s="97">
        <v>45597</v>
      </c>
      <c r="M227" s="29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  <c r="EM227" s="21"/>
      <c r="EN227" s="21"/>
      <c r="EO227" s="21"/>
      <c r="EP227" s="21"/>
      <c r="EQ227" s="21"/>
      <c r="ER227" s="21"/>
      <c r="ES227" s="21"/>
    </row>
    <row r="228" spans="1:149" s="22" customFormat="1" x14ac:dyDescent="0.25">
      <c r="A228" s="81">
        <v>222</v>
      </c>
      <c r="B228" s="82" t="s">
        <v>679</v>
      </c>
      <c r="C228" s="128" t="s">
        <v>680</v>
      </c>
      <c r="D228" s="84" t="s">
        <v>701</v>
      </c>
      <c r="E228" s="84" t="s">
        <v>702</v>
      </c>
      <c r="F228" s="84">
        <v>12882</v>
      </c>
      <c r="G228" s="82" t="s">
        <v>683</v>
      </c>
      <c r="H228" s="85">
        <v>2</v>
      </c>
      <c r="I228" s="86">
        <v>12920</v>
      </c>
      <c r="J228" s="82" t="s">
        <v>288</v>
      </c>
      <c r="K228" s="129" t="s">
        <v>638</v>
      </c>
      <c r="L228" s="97">
        <v>45597</v>
      </c>
      <c r="M228" s="29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  <c r="EM228" s="21"/>
      <c r="EN228" s="21"/>
      <c r="EO228" s="21"/>
      <c r="EP228" s="21"/>
      <c r="EQ228" s="21"/>
      <c r="ER228" s="21"/>
      <c r="ES228" s="21"/>
    </row>
    <row r="229" spans="1:149" s="22" customFormat="1" x14ac:dyDescent="0.25">
      <c r="A229" s="81">
        <v>223</v>
      </c>
      <c r="B229" s="150" t="s">
        <v>679</v>
      </c>
      <c r="C229" s="120" t="s">
        <v>680</v>
      </c>
      <c r="D229" s="83" t="s">
        <v>703</v>
      </c>
      <c r="E229" s="83" t="s">
        <v>704</v>
      </c>
      <c r="F229" s="83">
        <v>12882</v>
      </c>
      <c r="G229" s="81" t="s">
        <v>683</v>
      </c>
      <c r="H229" s="89">
        <v>2</v>
      </c>
      <c r="I229" s="106">
        <v>12920</v>
      </c>
      <c r="J229" s="104" t="s">
        <v>288</v>
      </c>
      <c r="K229" s="130" t="s">
        <v>638</v>
      </c>
      <c r="L229" s="97">
        <v>45597</v>
      </c>
      <c r="M229" s="29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  <c r="EM229" s="21"/>
      <c r="EN229" s="21"/>
      <c r="EO229" s="21"/>
      <c r="EP229" s="21"/>
      <c r="EQ229" s="21"/>
      <c r="ER229" s="21"/>
      <c r="ES229" s="21"/>
    </row>
    <row r="230" spans="1:149" s="22" customFormat="1" x14ac:dyDescent="0.25">
      <c r="A230" s="81">
        <v>224</v>
      </c>
      <c r="B230" s="108" t="s">
        <v>679</v>
      </c>
      <c r="C230" s="128" t="s">
        <v>680</v>
      </c>
      <c r="D230" s="84" t="s">
        <v>705</v>
      </c>
      <c r="E230" s="84" t="s">
        <v>706</v>
      </c>
      <c r="F230" s="84">
        <v>8709</v>
      </c>
      <c r="G230" s="82" t="s">
        <v>688</v>
      </c>
      <c r="H230" s="85">
        <v>2</v>
      </c>
      <c r="I230" s="111">
        <v>12920</v>
      </c>
      <c r="J230" s="109" t="s">
        <v>288</v>
      </c>
      <c r="K230" s="110" t="s">
        <v>638</v>
      </c>
      <c r="L230" s="97">
        <v>45597</v>
      </c>
      <c r="M230" s="29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  <c r="EM230" s="21"/>
      <c r="EN230" s="21"/>
      <c r="EO230" s="21"/>
      <c r="EP230" s="21"/>
      <c r="EQ230" s="21"/>
      <c r="ER230" s="21"/>
      <c r="ES230" s="21"/>
    </row>
    <row r="231" spans="1:149" s="22" customFormat="1" x14ac:dyDescent="0.25">
      <c r="A231" s="81">
        <v>225</v>
      </c>
      <c r="B231" s="108" t="s">
        <v>679</v>
      </c>
      <c r="C231" s="128" t="s">
        <v>680</v>
      </c>
      <c r="D231" s="84" t="s">
        <v>707</v>
      </c>
      <c r="E231" s="84" t="s">
        <v>708</v>
      </c>
      <c r="F231" s="84">
        <v>8709</v>
      </c>
      <c r="G231" s="82" t="s">
        <v>688</v>
      </c>
      <c r="H231" s="85">
        <v>2</v>
      </c>
      <c r="I231" s="111">
        <v>12920</v>
      </c>
      <c r="J231" s="109" t="s">
        <v>288</v>
      </c>
      <c r="K231" s="110" t="s">
        <v>638</v>
      </c>
      <c r="L231" s="97">
        <v>45597</v>
      </c>
      <c r="M231" s="29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  <c r="EM231" s="21"/>
      <c r="EN231" s="21"/>
      <c r="EO231" s="21"/>
      <c r="EP231" s="21"/>
      <c r="EQ231" s="21"/>
      <c r="ER231" s="21"/>
      <c r="ES231" s="21"/>
    </row>
    <row r="232" spans="1:149" s="22" customFormat="1" x14ac:dyDescent="0.25">
      <c r="A232" s="81">
        <v>226</v>
      </c>
      <c r="B232" s="108" t="s">
        <v>679</v>
      </c>
      <c r="C232" s="128" t="s">
        <v>680</v>
      </c>
      <c r="D232" s="84" t="s">
        <v>709</v>
      </c>
      <c r="E232" s="84" t="s">
        <v>710</v>
      </c>
      <c r="F232" s="84">
        <v>8709</v>
      </c>
      <c r="G232" s="82" t="s">
        <v>688</v>
      </c>
      <c r="H232" s="85">
        <v>2</v>
      </c>
      <c r="I232" s="111">
        <v>12920</v>
      </c>
      <c r="J232" s="109" t="s">
        <v>288</v>
      </c>
      <c r="K232" s="110" t="s">
        <v>638</v>
      </c>
      <c r="L232" s="97">
        <v>45597</v>
      </c>
      <c r="M232" s="29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  <c r="EM232" s="21"/>
      <c r="EN232" s="21"/>
      <c r="EO232" s="21"/>
      <c r="EP232" s="21"/>
      <c r="EQ232" s="21"/>
      <c r="ER232" s="21"/>
      <c r="ES232" s="21"/>
    </row>
    <row r="233" spans="1:149" s="22" customFormat="1" x14ac:dyDescent="0.25">
      <c r="A233" s="81">
        <v>227</v>
      </c>
      <c r="B233" s="82" t="s">
        <v>679</v>
      </c>
      <c r="C233" s="128" t="s">
        <v>680</v>
      </c>
      <c r="D233" s="84" t="s">
        <v>711</v>
      </c>
      <c r="E233" s="84" t="s">
        <v>712</v>
      </c>
      <c r="F233" s="84">
        <v>8709</v>
      </c>
      <c r="G233" s="82" t="s">
        <v>688</v>
      </c>
      <c r="H233" s="85">
        <v>2</v>
      </c>
      <c r="I233" s="86">
        <v>12920</v>
      </c>
      <c r="J233" s="82" t="s">
        <v>288</v>
      </c>
      <c r="K233" s="129" t="s">
        <v>638</v>
      </c>
      <c r="L233" s="97">
        <v>45597</v>
      </c>
      <c r="M233" s="29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  <c r="EM233" s="21"/>
      <c r="EN233" s="21"/>
      <c r="EO233" s="21"/>
      <c r="EP233" s="21"/>
      <c r="EQ233" s="21"/>
      <c r="ER233" s="21"/>
      <c r="ES233" s="21"/>
    </row>
    <row r="234" spans="1:149" s="22" customFormat="1" x14ac:dyDescent="0.25">
      <c r="A234" s="81">
        <v>228</v>
      </c>
      <c r="B234" s="82" t="s">
        <v>679</v>
      </c>
      <c r="C234" s="128" t="s">
        <v>680</v>
      </c>
      <c r="D234" s="84" t="s">
        <v>713</v>
      </c>
      <c r="E234" s="84" t="s">
        <v>714</v>
      </c>
      <c r="F234" s="84">
        <v>12882</v>
      </c>
      <c r="G234" s="82" t="s">
        <v>683</v>
      </c>
      <c r="H234" s="85">
        <v>2</v>
      </c>
      <c r="I234" s="86">
        <v>12920</v>
      </c>
      <c r="J234" s="82" t="s">
        <v>288</v>
      </c>
      <c r="K234" s="129" t="s">
        <v>638</v>
      </c>
      <c r="L234" s="97">
        <v>45597</v>
      </c>
      <c r="M234" s="29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  <c r="EM234" s="21"/>
      <c r="EN234" s="21"/>
      <c r="EO234" s="21"/>
      <c r="EP234" s="21"/>
      <c r="EQ234" s="21"/>
      <c r="ER234" s="21"/>
      <c r="ES234" s="21"/>
    </row>
    <row r="235" spans="1:149" s="22" customFormat="1" x14ac:dyDescent="0.25">
      <c r="A235" s="81">
        <v>229</v>
      </c>
      <c r="B235" s="81" t="s">
        <v>679</v>
      </c>
      <c r="C235" s="128" t="s">
        <v>680</v>
      </c>
      <c r="D235" s="83" t="s">
        <v>715</v>
      </c>
      <c r="E235" s="83" t="s">
        <v>716</v>
      </c>
      <c r="F235" s="83">
        <v>12882</v>
      </c>
      <c r="G235" s="81" t="s">
        <v>683</v>
      </c>
      <c r="H235" s="89">
        <v>2</v>
      </c>
      <c r="I235" s="95">
        <v>12920</v>
      </c>
      <c r="J235" s="81" t="s">
        <v>288</v>
      </c>
      <c r="K235" s="92" t="s">
        <v>638</v>
      </c>
      <c r="L235" s="97">
        <v>45597</v>
      </c>
      <c r="M235" s="29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  <c r="EM235" s="21"/>
      <c r="EN235" s="21"/>
      <c r="EO235" s="21"/>
      <c r="EP235" s="21"/>
      <c r="EQ235" s="21"/>
      <c r="ER235" s="21"/>
      <c r="ES235" s="21"/>
    </row>
    <row r="236" spans="1:149" s="22" customFormat="1" x14ac:dyDescent="0.25">
      <c r="A236" s="81">
        <v>230</v>
      </c>
      <c r="B236" s="81" t="s">
        <v>679</v>
      </c>
      <c r="C236" s="128" t="s">
        <v>680</v>
      </c>
      <c r="D236" s="83" t="s">
        <v>717</v>
      </c>
      <c r="E236" s="83" t="s">
        <v>718</v>
      </c>
      <c r="F236" s="84">
        <v>8709</v>
      </c>
      <c r="G236" s="81" t="s">
        <v>688</v>
      </c>
      <c r="H236" s="89">
        <v>2</v>
      </c>
      <c r="I236" s="95">
        <v>12920</v>
      </c>
      <c r="J236" s="81" t="s">
        <v>288</v>
      </c>
      <c r="K236" s="92" t="s">
        <v>638</v>
      </c>
      <c r="L236" s="97">
        <v>45597</v>
      </c>
      <c r="M236" s="29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  <c r="EO236" s="21"/>
      <c r="EP236" s="21"/>
      <c r="EQ236" s="21"/>
      <c r="ER236" s="21"/>
      <c r="ES236" s="21"/>
    </row>
    <row r="237" spans="1:149" s="22" customFormat="1" x14ac:dyDescent="0.25">
      <c r="A237" s="81">
        <v>231</v>
      </c>
      <c r="B237" s="81" t="s">
        <v>679</v>
      </c>
      <c r="C237" s="128" t="s">
        <v>680</v>
      </c>
      <c r="D237" s="83" t="s">
        <v>719</v>
      </c>
      <c r="E237" s="83" t="s">
        <v>720</v>
      </c>
      <c r="F237" s="83">
        <v>12882</v>
      </c>
      <c r="G237" s="81" t="s">
        <v>683</v>
      </c>
      <c r="H237" s="89">
        <v>2</v>
      </c>
      <c r="I237" s="95">
        <v>12920</v>
      </c>
      <c r="J237" s="81" t="s">
        <v>288</v>
      </c>
      <c r="K237" s="92" t="s">
        <v>638</v>
      </c>
      <c r="L237" s="97">
        <v>45597</v>
      </c>
      <c r="M237" s="29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  <c r="EM237" s="21"/>
      <c r="EN237" s="21"/>
      <c r="EO237" s="21"/>
      <c r="EP237" s="21"/>
      <c r="EQ237" s="21"/>
      <c r="ER237" s="21"/>
      <c r="ES237" s="21"/>
    </row>
    <row r="238" spans="1:149" s="22" customFormat="1" x14ac:dyDescent="0.25">
      <c r="A238" s="81">
        <v>232</v>
      </c>
      <c r="B238" s="81" t="s">
        <v>679</v>
      </c>
      <c r="C238" s="128" t="s">
        <v>680</v>
      </c>
      <c r="D238" s="83" t="s">
        <v>721</v>
      </c>
      <c r="E238" s="83" t="s">
        <v>722</v>
      </c>
      <c r="F238" s="83">
        <v>12882</v>
      </c>
      <c r="G238" s="81" t="s">
        <v>683</v>
      </c>
      <c r="H238" s="89">
        <v>2</v>
      </c>
      <c r="I238" s="95">
        <v>12920</v>
      </c>
      <c r="J238" s="81" t="s">
        <v>288</v>
      </c>
      <c r="K238" s="92" t="s">
        <v>638</v>
      </c>
      <c r="L238" s="97">
        <v>45597</v>
      </c>
      <c r="M238" s="29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  <c r="EM238" s="21"/>
      <c r="EN238" s="21"/>
      <c r="EO238" s="21"/>
      <c r="EP238" s="21"/>
      <c r="EQ238" s="21"/>
      <c r="ER238" s="21"/>
      <c r="ES238" s="21"/>
    </row>
    <row r="239" spans="1:149" s="22" customFormat="1" x14ac:dyDescent="0.25">
      <c r="A239" s="81">
        <v>233</v>
      </c>
      <c r="B239" s="81" t="s">
        <v>679</v>
      </c>
      <c r="C239" s="128" t="s">
        <v>680</v>
      </c>
      <c r="D239" s="83" t="s">
        <v>723</v>
      </c>
      <c r="E239" s="83" t="s">
        <v>724</v>
      </c>
      <c r="F239" s="83">
        <v>12882</v>
      </c>
      <c r="G239" s="81" t="s">
        <v>683</v>
      </c>
      <c r="H239" s="89">
        <v>2</v>
      </c>
      <c r="I239" s="95">
        <v>12920</v>
      </c>
      <c r="J239" s="81" t="s">
        <v>288</v>
      </c>
      <c r="K239" s="92" t="s">
        <v>638</v>
      </c>
      <c r="L239" s="97">
        <v>45597</v>
      </c>
      <c r="M239" s="29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  <c r="EM239" s="21"/>
      <c r="EN239" s="21"/>
      <c r="EO239" s="21"/>
      <c r="EP239" s="21"/>
      <c r="EQ239" s="21"/>
      <c r="ER239" s="21"/>
      <c r="ES239" s="21"/>
    </row>
    <row r="240" spans="1:149" s="22" customFormat="1" x14ac:dyDescent="0.25">
      <c r="A240" s="81">
        <v>234</v>
      </c>
      <c r="B240" s="81" t="s">
        <v>679</v>
      </c>
      <c r="C240" s="128" t="s">
        <v>680</v>
      </c>
      <c r="D240" s="83" t="s">
        <v>725</v>
      </c>
      <c r="E240" s="83" t="s">
        <v>726</v>
      </c>
      <c r="F240" s="83">
        <v>12882</v>
      </c>
      <c r="G240" s="81" t="s">
        <v>683</v>
      </c>
      <c r="H240" s="89">
        <v>2</v>
      </c>
      <c r="I240" s="95">
        <v>12920</v>
      </c>
      <c r="J240" s="81" t="s">
        <v>288</v>
      </c>
      <c r="K240" s="92" t="s">
        <v>638</v>
      </c>
      <c r="L240" s="97">
        <v>45597</v>
      </c>
      <c r="M240" s="29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  <c r="EO240" s="21"/>
      <c r="EP240" s="21"/>
      <c r="EQ240" s="21"/>
      <c r="ER240" s="21"/>
      <c r="ES240" s="21"/>
    </row>
    <row r="241" spans="1:149" s="22" customFormat="1" x14ac:dyDescent="0.25">
      <c r="A241" s="81">
        <v>235</v>
      </c>
      <c r="B241" s="81" t="s">
        <v>679</v>
      </c>
      <c r="C241" s="128" t="s">
        <v>680</v>
      </c>
      <c r="D241" s="83" t="s">
        <v>727</v>
      </c>
      <c r="E241" s="83" t="s">
        <v>728</v>
      </c>
      <c r="F241" s="83">
        <v>12882</v>
      </c>
      <c r="G241" s="81" t="s">
        <v>683</v>
      </c>
      <c r="H241" s="89">
        <v>2</v>
      </c>
      <c r="I241" s="95">
        <v>12920</v>
      </c>
      <c r="J241" s="81" t="s">
        <v>288</v>
      </c>
      <c r="K241" s="92" t="s">
        <v>638</v>
      </c>
      <c r="L241" s="97">
        <v>45597</v>
      </c>
      <c r="M241" s="29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  <c r="EM241" s="21"/>
      <c r="EN241" s="21"/>
      <c r="EO241" s="21"/>
      <c r="EP241" s="21"/>
      <c r="EQ241" s="21"/>
      <c r="ER241" s="21"/>
      <c r="ES241" s="21"/>
    </row>
    <row r="242" spans="1:149" s="22" customFormat="1" x14ac:dyDescent="0.25">
      <c r="A242" s="81">
        <v>236</v>
      </c>
      <c r="B242" s="81" t="s">
        <v>679</v>
      </c>
      <c r="C242" s="128" t="s">
        <v>680</v>
      </c>
      <c r="D242" s="83" t="s">
        <v>729</v>
      </c>
      <c r="E242" s="83" t="s">
        <v>730</v>
      </c>
      <c r="F242" s="83">
        <v>12882</v>
      </c>
      <c r="G242" s="81" t="s">
        <v>683</v>
      </c>
      <c r="H242" s="89">
        <v>2</v>
      </c>
      <c r="I242" s="95">
        <v>12920</v>
      </c>
      <c r="J242" s="81" t="s">
        <v>288</v>
      </c>
      <c r="K242" s="92" t="s">
        <v>638</v>
      </c>
      <c r="L242" s="97">
        <v>45597</v>
      </c>
      <c r="M242" s="29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  <c r="EM242" s="21"/>
      <c r="EN242" s="21"/>
      <c r="EO242" s="21"/>
      <c r="EP242" s="21"/>
      <c r="EQ242" s="21"/>
      <c r="ER242" s="21"/>
      <c r="ES242" s="21"/>
    </row>
    <row r="243" spans="1:149" s="22" customFormat="1" x14ac:dyDescent="0.25">
      <c r="A243" s="81">
        <v>237</v>
      </c>
      <c r="B243" s="81" t="s">
        <v>679</v>
      </c>
      <c r="C243" s="128" t="s">
        <v>680</v>
      </c>
      <c r="D243" s="83" t="s">
        <v>731</v>
      </c>
      <c r="E243" s="83" t="s">
        <v>732</v>
      </c>
      <c r="F243" s="83">
        <v>12882</v>
      </c>
      <c r="G243" s="81" t="s">
        <v>683</v>
      </c>
      <c r="H243" s="89">
        <v>2</v>
      </c>
      <c r="I243" s="95">
        <v>12920</v>
      </c>
      <c r="J243" s="81" t="s">
        <v>288</v>
      </c>
      <c r="K243" s="92" t="s">
        <v>638</v>
      </c>
      <c r="L243" s="97">
        <v>45597</v>
      </c>
      <c r="M243" s="29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  <c r="EO243" s="21"/>
      <c r="EP243" s="21"/>
      <c r="EQ243" s="21"/>
      <c r="ER243" s="21"/>
      <c r="ES243" s="21"/>
    </row>
    <row r="244" spans="1:149" s="22" customFormat="1" x14ac:dyDescent="0.25">
      <c r="A244" s="81">
        <v>238</v>
      </c>
      <c r="B244" s="81" t="s">
        <v>679</v>
      </c>
      <c r="C244" s="128" t="s">
        <v>680</v>
      </c>
      <c r="D244" s="83" t="s">
        <v>733</v>
      </c>
      <c r="E244" s="83" t="s">
        <v>734</v>
      </c>
      <c r="F244" s="83">
        <v>12882</v>
      </c>
      <c r="G244" s="81" t="s">
        <v>683</v>
      </c>
      <c r="H244" s="89">
        <v>2</v>
      </c>
      <c r="I244" s="95">
        <v>12920</v>
      </c>
      <c r="J244" s="81" t="s">
        <v>288</v>
      </c>
      <c r="K244" s="92" t="s">
        <v>638</v>
      </c>
      <c r="L244" s="97">
        <v>45597</v>
      </c>
      <c r="M244" s="29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  <c r="EM244" s="21"/>
      <c r="EN244" s="21"/>
      <c r="EO244" s="21"/>
      <c r="EP244" s="21"/>
      <c r="EQ244" s="21"/>
      <c r="ER244" s="21"/>
      <c r="ES244" s="21"/>
    </row>
    <row r="245" spans="1:149" x14ac:dyDescent="0.25">
      <c r="A245" s="81">
        <v>239</v>
      </c>
      <c r="B245" s="81" t="s">
        <v>679</v>
      </c>
      <c r="C245" s="128" t="s">
        <v>680</v>
      </c>
      <c r="D245" s="83" t="s">
        <v>735</v>
      </c>
      <c r="E245" s="83" t="s">
        <v>736</v>
      </c>
      <c r="F245" s="83">
        <v>8709</v>
      </c>
      <c r="G245" s="81" t="s">
        <v>737</v>
      </c>
      <c r="H245" s="89">
        <v>2</v>
      </c>
      <c r="I245" s="95">
        <v>12920</v>
      </c>
      <c r="J245" s="81" t="s">
        <v>288</v>
      </c>
      <c r="K245" s="92" t="s">
        <v>638</v>
      </c>
      <c r="L245" s="97">
        <v>45597</v>
      </c>
      <c r="M245" s="29"/>
    </row>
    <row r="246" spans="1:149" x14ac:dyDescent="0.25">
      <c r="A246" s="81">
        <v>240</v>
      </c>
      <c r="B246" s="81" t="s">
        <v>679</v>
      </c>
      <c r="C246" s="128" t="s">
        <v>680</v>
      </c>
      <c r="D246" s="83" t="s">
        <v>738</v>
      </c>
      <c r="E246" s="83" t="s">
        <v>739</v>
      </c>
      <c r="F246" s="83">
        <v>8709</v>
      </c>
      <c r="G246" s="81" t="s">
        <v>737</v>
      </c>
      <c r="H246" s="89">
        <v>2</v>
      </c>
      <c r="I246" s="95">
        <v>12920</v>
      </c>
      <c r="J246" s="81" t="s">
        <v>288</v>
      </c>
      <c r="K246" s="92" t="s">
        <v>638</v>
      </c>
      <c r="L246" s="97">
        <v>45597</v>
      </c>
      <c r="M246" s="29"/>
    </row>
    <row r="247" spans="1:149" x14ac:dyDescent="0.25">
      <c r="A247" s="81">
        <v>241</v>
      </c>
      <c r="B247" s="81" t="s">
        <v>679</v>
      </c>
      <c r="C247" s="128" t="s">
        <v>680</v>
      </c>
      <c r="D247" s="83" t="s">
        <v>740</v>
      </c>
      <c r="E247" s="83" t="s">
        <v>741</v>
      </c>
      <c r="F247" s="83">
        <v>8709</v>
      </c>
      <c r="G247" s="81" t="s">
        <v>737</v>
      </c>
      <c r="H247" s="89">
        <v>2</v>
      </c>
      <c r="I247" s="95">
        <v>12920</v>
      </c>
      <c r="J247" s="81" t="s">
        <v>288</v>
      </c>
      <c r="K247" s="92" t="s">
        <v>638</v>
      </c>
      <c r="L247" s="97">
        <v>45597</v>
      </c>
      <c r="M247" s="29"/>
    </row>
    <row r="248" spans="1:149" x14ac:dyDescent="0.25">
      <c r="A248" s="81">
        <v>242</v>
      </c>
      <c r="B248" s="82" t="s">
        <v>415</v>
      </c>
      <c r="C248" s="84" t="s">
        <v>742</v>
      </c>
      <c r="D248" s="84" t="s">
        <v>208</v>
      </c>
      <c r="E248" s="84" t="s">
        <v>83</v>
      </c>
      <c r="F248" s="84">
        <v>1461</v>
      </c>
      <c r="G248" s="82" t="s">
        <v>142</v>
      </c>
      <c r="H248" s="85">
        <v>5</v>
      </c>
      <c r="I248" s="86">
        <v>1844</v>
      </c>
      <c r="J248" s="82" t="s">
        <v>260</v>
      </c>
      <c r="K248" s="85" t="s">
        <v>261</v>
      </c>
      <c r="L248" s="97">
        <v>45597</v>
      </c>
      <c r="M248" s="29"/>
    </row>
    <row r="249" spans="1:149" x14ac:dyDescent="0.25">
      <c r="A249" s="81">
        <v>243</v>
      </c>
      <c r="B249" s="81" t="s">
        <v>415</v>
      </c>
      <c r="C249" s="83" t="s">
        <v>742</v>
      </c>
      <c r="D249" s="83" t="s">
        <v>209</v>
      </c>
      <c r="E249" s="83" t="s">
        <v>743</v>
      </c>
      <c r="F249" s="83">
        <v>1461</v>
      </c>
      <c r="G249" s="81" t="s">
        <v>142</v>
      </c>
      <c r="H249" s="89">
        <v>5</v>
      </c>
      <c r="I249" s="95">
        <v>1844</v>
      </c>
      <c r="J249" s="81" t="s">
        <v>260</v>
      </c>
      <c r="K249" s="89" t="s">
        <v>261</v>
      </c>
      <c r="L249" s="97">
        <v>45597</v>
      </c>
      <c r="M249" s="29"/>
    </row>
    <row r="250" spans="1:149" x14ac:dyDescent="0.25">
      <c r="A250" s="81">
        <v>244</v>
      </c>
      <c r="B250" s="82" t="s">
        <v>415</v>
      </c>
      <c r="C250" s="84" t="s">
        <v>742</v>
      </c>
      <c r="D250" s="84" t="s">
        <v>85</v>
      </c>
      <c r="E250" s="84" t="s">
        <v>86</v>
      </c>
      <c r="F250" s="84">
        <v>1461</v>
      </c>
      <c r="G250" s="82" t="s">
        <v>142</v>
      </c>
      <c r="H250" s="85">
        <v>5</v>
      </c>
      <c r="I250" s="86">
        <v>1844</v>
      </c>
      <c r="J250" s="82" t="s">
        <v>260</v>
      </c>
      <c r="K250" s="85" t="s">
        <v>261</v>
      </c>
      <c r="L250" s="97">
        <v>45597</v>
      </c>
      <c r="M250" s="29"/>
    </row>
    <row r="251" spans="1:149" x14ac:dyDescent="0.25">
      <c r="A251" s="81">
        <v>245</v>
      </c>
      <c r="B251" s="82" t="s">
        <v>415</v>
      </c>
      <c r="C251" s="84" t="s">
        <v>742</v>
      </c>
      <c r="D251" s="84" t="s">
        <v>87</v>
      </c>
      <c r="E251" s="84" t="s">
        <v>88</v>
      </c>
      <c r="F251" s="84">
        <v>1461</v>
      </c>
      <c r="G251" s="82" t="s">
        <v>142</v>
      </c>
      <c r="H251" s="85">
        <v>5</v>
      </c>
      <c r="I251" s="86">
        <v>1844</v>
      </c>
      <c r="J251" s="82" t="s">
        <v>260</v>
      </c>
      <c r="K251" s="85" t="s">
        <v>261</v>
      </c>
      <c r="L251" s="97">
        <v>45597</v>
      </c>
      <c r="M251" s="29"/>
    </row>
    <row r="252" spans="1:149" x14ac:dyDescent="0.25">
      <c r="A252" s="81">
        <v>246</v>
      </c>
      <c r="B252" s="82" t="s">
        <v>415</v>
      </c>
      <c r="C252" s="84" t="s">
        <v>742</v>
      </c>
      <c r="D252" s="84" t="s">
        <v>227</v>
      </c>
      <c r="E252" s="84" t="s">
        <v>89</v>
      </c>
      <c r="F252" s="84">
        <v>1461</v>
      </c>
      <c r="G252" s="82" t="s">
        <v>142</v>
      </c>
      <c r="H252" s="85">
        <v>5</v>
      </c>
      <c r="I252" s="86">
        <v>1844</v>
      </c>
      <c r="J252" s="82" t="s">
        <v>260</v>
      </c>
      <c r="K252" s="85" t="s">
        <v>261</v>
      </c>
      <c r="L252" s="97">
        <v>45597</v>
      </c>
      <c r="M252" s="29"/>
    </row>
    <row r="253" spans="1:149" x14ac:dyDescent="0.25">
      <c r="A253" s="81">
        <v>247</v>
      </c>
      <c r="B253" s="82" t="s">
        <v>255</v>
      </c>
      <c r="C253" s="84" t="s">
        <v>616</v>
      </c>
      <c r="D253" s="84" t="s">
        <v>744</v>
      </c>
      <c r="E253" s="84" t="s">
        <v>745</v>
      </c>
      <c r="F253" s="84">
        <v>12740</v>
      </c>
      <c r="G253" s="82" t="s">
        <v>746</v>
      </c>
      <c r="H253" s="85">
        <v>3</v>
      </c>
      <c r="I253" s="86">
        <v>37500</v>
      </c>
      <c r="J253" s="82" t="s">
        <v>260</v>
      </c>
      <c r="K253" s="85" t="s">
        <v>261</v>
      </c>
      <c r="L253" s="87">
        <v>45603</v>
      </c>
      <c r="M253" s="30"/>
      <c r="N253" s="271"/>
      <c r="O253" s="271"/>
      <c r="P253" s="271"/>
      <c r="Q253" s="271"/>
    </row>
    <row r="254" spans="1:149" x14ac:dyDescent="0.25">
      <c r="A254" s="81">
        <v>248</v>
      </c>
      <c r="B254" s="82" t="s">
        <v>255</v>
      </c>
      <c r="C254" s="84" t="s">
        <v>616</v>
      </c>
      <c r="D254" s="84" t="s">
        <v>747</v>
      </c>
      <c r="E254" s="84" t="s">
        <v>748</v>
      </c>
      <c r="F254" s="84">
        <v>12740</v>
      </c>
      <c r="G254" s="82" t="s">
        <v>746</v>
      </c>
      <c r="H254" s="85">
        <v>3</v>
      </c>
      <c r="I254" s="86">
        <v>37500</v>
      </c>
      <c r="J254" s="82" t="s">
        <v>260</v>
      </c>
      <c r="K254" s="85" t="s">
        <v>261</v>
      </c>
      <c r="L254" s="87">
        <v>45615</v>
      </c>
      <c r="M254" s="30"/>
    </row>
    <row r="255" spans="1:149" x14ac:dyDescent="0.25">
      <c r="A255" s="81">
        <v>249</v>
      </c>
      <c r="B255" s="82" t="s">
        <v>255</v>
      </c>
      <c r="C255" s="84" t="s">
        <v>616</v>
      </c>
      <c r="D255" s="84" t="s">
        <v>749</v>
      </c>
      <c r="E255" s="84" t="s">
        <v>750</v>
      </c>
      <c r="F255" s="84">
        <v>12740</v>
      </c>
      <c r="G255" s="82" t="s">
        <v>746</v>
      </c>
      <c r="H255" s="85">
        <v>3</v>
      </c>
      <c r="I255" s="86">
        <v>37500</v>
      </c>
      <c r="J255" s="82" t="s">
        <v>260</v>
      </c>
      <c r="K255" s="85" t="s">
        <v>261</v>
      </c>
      <c r="L255" s="87">
        <v>45615</v>
      </c>
      <c r="M255" s="30"/>
    </row>
    <row r="256" spans="1:149" x14ac:dyDescent="0.25">
      <c r="A256" s="81">
        <v>250</v>
      </c>
      <c r="B256" s="81" t="s">
        <v>255</v>
      </c>
      <c r="C256" s="84" t="s">
        <v>616</v>
      </c>
      <c r="D256" s="84" t="s">
        <v>751</v>
      </c>
      <c r="E256" s="84" t="s">
        <v>752</v>
      </c>
      <c r="F256" s="84">
        <v>12740</v>
      </c>
      <c r="G256" s="82" t="s">
        <v>746</v>
      </c>
      <c r="H256" s="85">
        <v>3</v>
      </c>
      <c r="I256" s="86">
        <v>37500</v>
      </c>
      <c r="J256" s="82" t="s">
        <v>260</v>
      </c>
      <c r="K256" s="89" t="s">
        <v>261</v>
      </c>
      <c r="L256" s="87">
        <v>45615</v>
      </c>
      <c r="M256" s="30"/>
    </row>
    <row r="257" spans="1:16" x14ac:dyDescent="0.25">
      <c r="A257" s="81">
        <v>251</v>
      </c>
      <c r="B257" s="82" t="s">
        <v>255</v>
      </c>
      <c r="C257" s="84" t="s">
        <v>616</v>
      </c>
      <c r="D257" s="84" t="s">
        <v>199</v>
      </c>
      <c r="E257" s="84" t="s">
        <v>753</v>
      </c>
      <c r="F257" s="84">
        <v>12740</v>
      </c>
      <c r="G257" s="82" t="s">
        <v>746</v>
      </c>
      <c r="H257" s="85">
        <v>3</v>
      </c>
      <c r="I257" s="86">
        <v>37500</v>
      </c>
      <c r="J257" s="82" t="s">
        <v>260</v>
      </c>
      <c r="K257" s="85" t="s">
        <v>261</v>
      </c>
      <c r="L257" s="87">
        <v>45615</v>
      </c>
      <c r="M257" s="30"/>
    </row>
    <row r="258" spans="1:16" x14ac:dyDescent="0.25">
      <c r="A258" s="81">
        <v>252</v>
      </c>
      <c r="B258" s="82" t="s">
        <v>255</v>
      </c>
      <c r="C258" s="84" t="s">
        <v>616</v>
      </c>
      <c r="D258" s="84" t="s">
        <v>754</v>
      </c>
      <c r="E258" s="84" t="s">
        <v>755</v>
      </c>
      <c r="F258" s="84">
        <v>12740</v>
      </c>
      <c r="G258" s="82" t="s">
        <v>746</v>
      </c>
      <c r="H258" s="85">
        <v>3</v>
      </c>
      <c r="I258" s="86">
        <v>37500</v>
      </c>
      <c r="J258" s="82" t="s">
        <v>260</v>
      </c>
      <c r="K258" s="85" t="s">
        <v>261</v>
      </c>
      <c r="L258" s="87">
        <v>45615</v>
      </c>
      <c r="M258" s="30"/>
    </row>
    <row r="259" spans="1:16" x14ac:dyDescent="0.25">
      <c r="A259" s="81">
        <v>253</v>
      </c>
      <c r="B259" s="82" t="s">
        <v>255</v>
      </c>
      <c r="C259" s="84" t="s">
        <v>616</v>
      </c>
      <c r="D259" s="84" t="s">
        <v>756</v>
      </c>
      <c r="E259" s="84" t="s">
        <v>757</v>
      </c>
      <c r="F259" s="84">
        <v>12740</v>
      </c>
      <c r="G259" s="82" t="s">
        <v>746</v>
      </c>
      <c r="H259" s="85">
        <v>3</v>
      </c>
      <c r="I259" s="86">
        <v>37500</v>
      </c>
      <c r="J259" s="82" t="s">
        <v>260</v>
      </c>
      <c r="K259" s="85" t="s">
        <v>261</v>
      </c>
      <c r="L259" s="87">
        <v>45615</v>
      </c>
      <c r="M259" s="30"/>
    </row>
    <row r="260" spans="1:16" ht="26.4" x14ac:dyDescent="0.25">
      <c r="A260" s="81">
        <v>254</v>
      </c>
      <c r="B260" s="82" t="s">
        <v>611</v>
      </c>
      <c r="C260" s="84" t="s">
        <v>758</v>
      </c>
      <c r="D260" s="128" t="s">
        <v>759</v>
      </c>
      <c r="E260" s="84" t="s">
        <v>760</v>
      </c>
      <c r="F260" s="84">
        <v>3400</v>
      </c>
      <c r="G260" s="82" t="s">
        <v>514</v>
      </c>
      <c r="H260" s="85">
        <v>1</v>
      </c>
      <c r="I260" s="86">
        <v>9500</v>
      </c>
      <c r="J260" s="82" t="s">
        <v>288</v>
      </c>
      <c r="K260" s="85" t="s">
        <v>261</v>
      </c>
      <c r="L260" s="87">
        <v>45615</v>
      </c>
      <c r="M260" s="29"/>
    </row>
    <row r="261" spans="1:16" s="34" customFormat="1" x14ac:dyDescent="0.25">
      <c r="A261" s="81">
        <v>255</v>
      </c>
      <c r="B261" s="138" t="s">
        <v>568</v>
      </c>
      <c r="C261" s="137" t="s">
        <v>761</v>
      </c>
      <c r="D261" s="151" t="s">
        <v>762</v>
      </c>
      <c r="E261" s="137" t="s">
        <v>763</v>
      </c>
      <c r="F261" s="137">
        <v>5132</v>
      </c>
      <c r="G261" s="29" t="s">
        <v>637</v>
      </c>
      <c r="H261" s="138">
        <v>3</v>
      </c>
      <c r="I261" s="139">
        <v>14000</v>
      </c>
      <c r="J261" s="29" t="s">
        <v>260</v>
      </c>
      <c r="K261" s="138" t="s">
        <v>261</v>
      </c>
      <c r="L261" s="140">
        <v>45249</v>
      </c>
      <c r="M261" s="30"/>
      <c r="N261" s="35"/>
      <c r="O261" s="35"/>
    </row>
    <row r="262" spans="1:16" x14ac:dyDescent="0.25">
      <c r="A262" s="81">
        <v>256</v>
      </c>
      <c r="B262" s="152" t="s">
        <v>492</v>
      </c>
      <c r="C262" s="84" t="s">
        <v>324</v>
      </c>
      <c r="D262" s="84"/>
      <c r="E262" s="84" t="s">
        <v>764</v>
      </c>
      <c r="F262" s="84">
        <v>0</v>
      </c>
      <c r="G262" s="82">
        <v>0</v>
      </c>
      <c r="H262" s="85">
        <v>0</v>
      </c>
      <c r="I262" s="86">
        <v>750</v>
      </c>
      <c r="J262" s="82" t="s">
        <v>260</v>
      </c>
      <c r="K262" s="85" t="s">
        <v>261</v>
      </c>
      <c r="L262" s="153">
        <v>45619</v>
      </c>
      <c r="M262" s="29"/>
    </row>
    <row r="263" spans="1:16" x14ac:dyDescent="0.25">
      <c r="A263" s="81">
        <v>257</v>
      </c>
      <c r="B263" s="152" t="s">
        <v>492</v>
      </c>
      <c r="C263" s="84" t="s">
        <v>324</v>
      </c>
      <c r="D263" s="84" t="s">
        <v>765</v>
      </c>
      <c r="E263" s="84" t="s">
        <v>766</v>
      </c>
      <c r="F263" s="84">
        <v>0</v>
      </c>
      <c r="G263" s="82">
        <v>0</v>
      </c>
      <c r="H263" s="85">
        <v>0</v>
      </c>
      <c r="I263" s="86">
        <v>750</v>
      </c>
      <c r="J263" s="82" t="s">
        <v>260</v>
      </c>
      <c r="K263" s="85" t="s">
        <v>261</v>
      </c>
      <c r="L263" s="153">
        <v>45619</v>
      </c>
      <c r="M263" s="29"/>
      <c r="N263" s="37"/>
      <c r="O263" s="37"/>
      <c r="P263" s="37"/>
    </row>
    <row r="264" spans="1:16" x14ac:dyDescent="0.25">
      <c r="A264" s="81">
        <v>258</v>
      </c>
      <c r="B264" s="152" t="s">
        <v>492</v>
      </c>
      <c r="C264" s="84" t="s">
        <v>324</v>
      </c>
      <c r="D264" s="84" t="s">
        <v>767</v>
      </c>
      <c r="E264" s="84" t="s">
        <v>768</v>
      </c>
      <c r="F264" s="84">
        <v>0</v>
      </c>
      <c r="G264" s="82">
        <v>0</v>
      </c>
      <c r="H264" s="85">
        <v>0</v>
      </c>
      <c r="I264" s="86">
        <v>750</v>
      </c>
      <c r="J264" s="82" t="s">
        <v>260</v>
      </c>
      <c r="K264" s="85" t="s">
        <v>261</v>
      </c>
      <c r="L264" s="153">
        <v>45619</v>
      </c>
      <c r="M264" s="29"/>
    </row>
    <row r="265" spans="1:16" x14ac:dyDescent="0.25">
      <c r="A265" s="81">
        <v>259</v>
      </c>
      <c r="B265" s="88" t="s">
        <v>255</v>
      </c>
      <c r="C265" s="83" t="s">
        <v>256</v>
      </c>
      <c r="D265" s="120" t="s">
        <v>769</v>
      </c>
      <c r="E265" s="83" t="s">
        <v>770</v>
      </c>
      <c r="F265" s="83">
        <v>5132</v>
      </c>
      <c r="G265" s="81" t="s">
        <v>259</v>
      </c>
      <c r="H265" s="89">
        <v>3</v>
      </c>
      <c r="I265" s="95">
        <v>14000</v>
      </c>
      <c r="J265" s="81" t="s">
        <v>260</v>
      </c>
      <c r="K265" s="89" t="s">
        <v>261</v>
      </c>
      <c r="L265" s="153">
        <v>45619</v>
      </c>
      <c r="M265" s="29"/>
    </row>
    <row r="266" spans="1:16" x14ac:dyDescent="0.25">
      <c r="A266" s="81">
        <v>260</v>
      </c>
      <c r="B266" s="90" t="s">
        <v>771</v>
      </c>
      <c r="C266" s="84" t="s">
        <v>772</v>
      </c>
      <c r="D266" s="128" t="s">
        <v>226</v>
      </c>
      <c r="E266" s="84" t="s">
        <v>148</v>
      </c>
      <c r="F266" s="84">
        <v>1997</v>
      </c>
      <c r="G266" s="82" t="s">
        <v>154</v>
      </c>
      <c r="H266" s="85">
        <v>6</v>
      </c>
      <c r="I266" s="86">
        <v>3070</v>
      </c>
      <c r="J266" s="82" t="s">
        <v>260</v>
      </c>
      <c r="K266" s="85" t="s">
        <v>261</v>
      </c>
      <c r="L266" s="87">
        <v>45622</v>
      </c>
      <c r="M266" s="29"/>
    </row>
    <row r="267" spans="1:16" ht="13.8" thickBot="1" x14ac:dyDescent="0.3">
      <c r="A267" s="121">
        <v>261</v>
      </c>
      <c r="B267" s="154" t="s">
        <v>255</v>
      </c>
      <c r="C267" s="141" t="s">
        <v>616</v>
      </c>
      <c r="D267" s="155" t="s">
        <v>773</v>
      </c>
      <c r="E267" s="141" t="s">
        <v>774</v>
      </c>
      <c r="F267" s="141">
        <v>12740</v>
      </c>
      <c r="G267" s="121" t="s">
        <v>775</v>
      </c>
      <c r="H267" s="126">
        <v>3</v>
      </c>
      <c r="I267" s="142">
        <v>37500</v>
      </c>
      <c r="J267" s="121" t="s">
        <v>260</v>
      </c>
      <c r="K267" s="126" t="s">
        <v>261</v>
      </c>
      <c r="L267" s="119">
        <v>45624</v>
      </c>
      <c r="M267" s="28"/>
    </row>
    <row r="268" spans="1:16" x14ac:dyDescent="0.25">
      <c r="A268" s="81">
        <v>262</v>
      </c>
      <c r="B268" s="81" t="s">
        <v>255</v>
      </c>
      <c r="C268" s="83" t="s">
        <v>616</v>
      </c>
      <c r="D268" s="83" t="s">
        <v>776</v>
      </c>
      <c r="E268" s="81" t="s">
        <v>777</v>
      </c>
      <c r="F268" s="83">
        <v>12740</v>
      </c>
      <c r="G268" s="81" t="s">
        <v>746</v>
      </c>
      <c r="H268" s="89">
        <v>3</v>
      </c>
      <c r="I268" s="89">
        <v>37500</v>
      </c>
      <c r="J268" s="89" t="s">
        <v>260</v>
      </c>
      <c r="K268" s="89" t="s">
        <v>261</v>
      </c>
      <c r="L268" s="97">
        <v>45630</v>
      </c>
      <c r="M268" s="26"/>
    </row>
    <row r="269" spans="1:16" x14ac:dyDescent="0.25">
      <c r="A269" s="81">
        <v>263</v>
      </c>
      <c r="B269" s="82" t="s">
        <v>255</v>
      </c>
      <c r="C269" s="84" t="s">
        <v>616</v>
      </c>
      <c r="D269" s="84" t="s">
        <v>778</v>
      </c>
      <c r="E269" s="82" t="s">
        <v>779</v>
      </c>
      <c r="F269" s="84">
        <v>12740</v>
      </c>
      <c r="G269" s="82" t="s">
        <v>746</v>
      </c>
      <c r="H269" s="85">
        <v>3</v>
      </c>
      <c r="I269" s="85">
        <v>37500</v>
      </c>
      <c r="J269" s="85" t="s">
        <v>260</v>
      </c>
      <c r="K269" s="85" t="s">
        <v>261</v>
      </c>
      <c r="L269" s="87">
        <v>45630</v>
      </c>
      <c r="M269" s="30"/>
    </row>
    <row r="270" spans="1:16" x14ac:dyDescent="0.25">
      <c r="A270" s="81">
        <v>264</v>
      </c>
      <c r="B270" s="82" t="s">
        <v>255</v>
      </c>
      <c r="C270" s="84" t="s">
        <v>616</v>
      </c>
      <c r="D270" s="84" t="s">
        <v>780</v>
      </c>
      <c r="E270" s="82" t="s">
        <v>781</v>
      </c>
      <c r="F270" s="84">
        <v>12740</v>
      </c>
      <c r="G270" s="82" t="s">
        <v>746</v>
      </c>
      <c r="H270" s="85">
        <v>3</v>
      </c>
      <c r="I270" s="85">
        <v>37500</v>
      </c>
      <c r="J270" s="85" t="s">
        <v>260</v>
      </c>
      <c r="K270" s="85" t="s">
        <v>261</v>
      </c>
      <c r="L270" s="87">
        <v>45630</v>
      </c>
      <c r="M270" s="30"/>
    </row>
    <row r="271" spans="1:16" x14ac:dyDescent="0.25">
      <c r="A271" s="81">
        <v>265</v>
      </c>
      <c r="B271" s="152" t="s">
        <v>255</v>
      </c>
      <c r="C271" s="84" t="s">
        <v>256</v>
      </c>
      <c r="D271" s="128" t="s">
        <v>782</v>
      </c>
      <c r="E271" s="84" t="s">
        <v>783</v>
      </c>
      <c r="F271" s="84">
        <v>5132</v>
      </c>
      <c r="G271" s="82" t="s">
        <v>259</v>
      </c>
      <c r="H271" s="85">
        <v>3</v>
      </c>
      <c r="I271" s="85">
        <v>14000</v>
      </c>
      <c r="J271" s="85" t="s">
        <v>260</v>
      </c>
      <c r="K271" s="85" t="s">
        <v>261</v>
      </c>
      <c r="L271" s="153">
        <v>45636</v>
      </c>
      <c r="M271" s="30"/>
    </row>
    <row r="272" spans="1:16" x14ac:dyDescent="0.25">
      <c r="A272" s="81">
        <v>266</v>
      </c>
      <c r="B272" s="82" t="s">
        <v>580</v>
      </c>
      <c r="C272" s="84" t="s">
        <v>581</v>
      </c>
      <c r="D272" s="84" t="s">
        <v>168</v>
      </c>
      <c r="E272" s="82" t="s">
        <v>101</v>
      </c>
      <c r="F272" s="84">
        <v>1997</v>
      </c>
      <c r="G272" s="82" t="s">
        <v>138</v>
      </c>
      <c r="H272" s="85">
        <v>7</v>
      </c>
      <c r="I272" s="85">
        <v>3500</v>
      </c>
      <c r="J272" s="85" t="s">
        <v>260</v>
      </c>
      <c r="K272" s="129" t="s">
        <v>261</v>
      </c>
      <c r="L272" s="87">
        <v>45630</v>
      </c>
      <c r="M272" s="29"/>
    </row>
    <row r="273" spans="1:15" x14ac:dyDescent="0.25">
      <c r="A273" s="81">
        <v>267</v>
      </c>
      <c r="B273" s="82" t="s">
        <v>580</v>
      </c>
      <c r="C273" s="84" t="s">
        <v>581</v>
      </c>
      <c r="D273" s="84" t="s">
        <v>169</v>
      </c>
      <c r="E273" s="82" t="s">
        <v>102</v>
      </c>
      <c r="F273" s="84">
        <v>1997</v>
      </c>
      <c r="G273" s="82" t="s">
        <v>138</v>
      </c>
      <c r="H273" s="85">
        <v>7</v>
      </c>
      <c r="I273" s="85">
        <v>3500</v>
      </c>
      <c r="J273" s="85" t="s">
        <v>260</v>
      </c>
      <c r="K273" s="129" t="s">
        <v>261</v>
      </c>
      <c r="L273" s="87">
        <v>45630</v>
      </c>
      <c r="M273" s="29"/>
    </row>
    <row r="274" spans="1:15" x14ac:dyDescent="0.25">
      <c r="A274" s="81">
        <v>268</v>
      </c>
      <c r="B274" s="81" t="s">
        <v>415</v>
      </c>
      <c r="C274" s="83" t="s">
        <v>451</v>
      </c>
      <c r="D274" s="83" t="s">
        <v>211</v>
      </c>
      <c r="E274" s="81" t="s">
        <v>51</v>
      </c>
      <c r="F274" s="83">
        <v>1461</v>
      </c>
      <c r="G274" s="81" t="s">
        <v>142</v>
      </c>
      <c r="H274" s="89">
        <v>5</v>
      </c>
      <c r="I274" s="89">
        <v>1870</v>
      </c>
      <c r="J274" s="89" t="s">
        <v>260</v>
      </c>
      <c r="K274" s="89" t="s">
        <v>261</v>
      </c>
      <c r="L274" s="87">
        <v>45635</v>
      </c>
      <c r="M274" s="29"/>
    </row>
    <row r="275" spans="1:15" x14ac:dyDescent="0.25">
      <c r="A275" s="81">
        <v>269</v>
      </c>
      <c r="B275" s="82" t="s">
        <v>415</v>
      </c>
      <c r="C275" s="84" t="s">
        <v>451</v>
      </c>
      <c r="D275" s="84" t="s">
        <v>212</v>
      </c>
      <c r="E275" s="82" t="s">
        <v>52</v>
      </c>
      <c r="F275" s="84">
        <v>1461</v>
      </c>
      <c r="G275" s="82" t="s">
        <v>142</v>
      </c>
      <c r="H275" s="85">
        <v>5</v>
      </c>
      <c r="I275" s="85">
        <v>1870</v>
      </c>
      <c r="J275" s="85" t="s">
        <v>305</v>
      </c>
      <c r="K275" s="85" t="s">
        <v>261</v>
      </c>
      <c r="L275" s="87">
        <v>45635</v>
      </c>
      <c r="M275" s="29"/>
    </row>
    <row r="276" spans="1:15" x14ac:dyDescent="0.25">
      <c r="A276" s="81">
        <v>270</v>
      </c>
      <c r="B276" s="82" t="s">
        <v>415</v>
      </c>
      <c r="C276" s="84" t="s">
        <v>416</v>
      </c>
      <c r="D276" s="84" t="s">
        <v>54</v>
      </c>
      <c r="E276" s="82" t="s">
        <v>55</v>
      </c>
      <c r="F276" s="84">
        <v>1461</v>
      </c>
      <c r="G276" s="82" t="s">
        <v>139</v>
      </c>
      <c r="H276" s="85">
        <v>5</v>
      </c>
      <c r="I276" s="85">
        <v>1670</v>
      </c>
      <c r="J276" s="85" t="s">
        <v>305</v>
      </c>
      <c r="K276" s="85" t="s">
        <v>261</v>
      </c>
      <c r="L276" s="87">
        <v>45635</v>
      </c>
      <c r="M276" s="29"/>
    </row>
    <row r="277" spans="1:15" x14ac:dyDescent="0.25">
      <c r="A277" s="81">
        <v>271</v>
      </c>
      <c r="B277" s="82" t="s">
        <v>415</v>
      </c>
      <c r="C277" s="84" t="s">
        <v>416</v>
      </c>
      <c r="D277" s="84" t="s">
        <v>56</v>
      </c>
      <c r="E277" s="82" t="s">
        <v>57</v>
      </c>
      <c r="F277" s="84">
        <v>1461</v>
      </c>
      <c r="G277" s="82" t="s">
        <v>139</v>
      </c>
      <c r="H277" s="85">
        <v>5</v>
      </c>
      <c r="I277" s="85">
        <v>1670</v>
      </c>
      <c r="J277" s="85" t="s">
        <v>305</v>
      </c>
      <c r="K277" s="85" t="s">
        <v>261</v>
      </c>
      <c r="L277" s="87">
        <v>45635</v>
      </c>
      <c r="M277" s="29"/>
    </row>
    <row r="278" spans="1:15" x14ac:dyDescent="0.25">
      <c r="A278" s="81">
        <v>272</v>
      </c>
      <c r="B278" s="82" t="s">
        <v>415</v>
      </c>
      <c r="C278" s="84" t="s">
        <v>416</v>
      </c>
      <c r="D278" s="84" t="s">
        <v>60</v>
      </c>
      <c r="E278" s="82" t="s">
        <v>61</v>
      </c>
      <c r="F278" s="84">
        <v>1461</v>
      </c>
      <c r="G278" s="82" t="s">
        <v>139</v>
      </c>
      <c r="H278" s="85">
        <v>5</v>
      </c>
      <c r="I278" s="85">
        <v>1670</v>
      </c>
      <c r="J278" s="85" t="s">
        <v>305</v>
      </c>
      <c r="K278" s="85" t="s">
        <v>261</v>
      </c>
      <c r="L278" s="87">
        <v>45635</v>
      </c>
      <c r="M278" s="29"/>
    </row>
    <row r="279" spans="1:15" x14ac:dyDescent="0.25">
      <c r="A279" s="81">
        <v>273</v>
      </c>
      <c r="B279" s="82" t="s">
        <v>415</v>
      </c>
      <c r="C279" s="84" t="s">
        <v>416</v>
      </c>
      <c r="D279" s="84" t="s">
        <v>64</v>
      </c>
      <c r="E279" s="82" t="s">
        <v>65</v>
      </c>
      <c r="F279" s="84">
        <v>1461</v>
      </c>
      <c r="G279" s="82" t="s">
        <v>139</v>
      </c>
      <c r="H279" s="85">
        <v>5</v>
      </c>
      <c r="I279" s="85">
        <v>1670</v>
      </c>
      <c r="J279" s="85" t="s">
        <v>305</v>
      </c>
      <c r="K279" s="85" t="s">
        <v>261</v>
      </c>
      <c r="L279" s="87">
        <v>45635</v>
      </c>
      <c r="M279" s="29"/>
    </row>
    <row r="280" spans="1:15" x14ac:dyDescent="0.25">
      <c r="A280" s="81">
        <v>274</v>
      </c>
      <c r="B280" s="82" t="s">
        <v>415</v>
      </c>
      <c r="C280" s="84" t="s">
        <v>416</v>
      </c>
      <c r="D280" s="84" t="s">
        <v>62</v>
      </c>
      <c r="E280" s="82" t="s">
        <v>63</v>
      </c>
      <c r="F280" s="84">
        <v>1461</v>
      </c>
      <c r="G280" s="82" t="s">
        <v>139</v>
      </c>
      <c r="H280" s="85">
        <v>5</v>
      </c>
      <c r="I280" s="85">
        <v>1670</v>
      </c>
      <c r="J280" s="85" t="s">
        <v>305</v>
      </c>
      <c r="K280" s="85" t="s">
        <v>261</v>
      </c>
      <c r="L280" s="87">
        <v>45635</v>
      </c>
      <c r="M280" s="29"/>
    </row>
    <row r="281" spans="1:15" s="34" customFormat="1" x14ac:dyDescent="0.25">
      <c r="A281" s="81">
        <v>275</v>
      </c>
      <c r="B281" s="29" t="s">
        <v>784</v>
      </c>
      <c r="C281" s="137" t="s">
        <v>761</v>
      </c>
      <c r="D281" s="137" t="s">
        <v>785</v>
      </c>
      <c r="E281" s="29" t="s">
        <v>786</v>
      </c>
      <c r="F281" s="137">
        <v>5132</v>
      </c>
      <c r="G281" s="29" t="s">
        <v>637</v>
      </c>
      <c r="H281" s="138">
        <v>3</v>
      </c>
      <c r="I281" s="138">
        <v>14000</v>
      </c>
      <c r="J281" s="138" t="s">
        <v>260</v>
      </c>
      <c r="K281" s="138" t="s">
        <v>261</v>
      </c>
      <c r="L281" s="140">
        <v>45635</v>
      </c>
      <c r="M281" s="30"/>
      <c r="N281" s="35"/>
      <c r="O281" s="35"/>
    </row>
    <row r="282" spans="1:15" ht="26.4" x14ac:dyDescent="0.25">
      <c r="A282" s="81">
        <v>276</v>
      </c>
      <c r="B282" s="82" t="s">
        <v>787</v>
      </c>
      <c r="C282" s="84" t="s">
        <v>758</v>
      </c>
      <c r="D282" s="128" t="s">
        <v>788</v>
      </c>
      <c r="E282" s="82" t="s">
        <v>789</v>
      </c>
      <c r="F282" s="84">
        <v>6690</v>
      </c>
      <c r="G282" s="82" t="s">
        <v>790</v>
      </c>
      <c r="H282" s="85">
        <v>1</v>
      </c>
      <c r="I282" s="85">
        <v>16560</v>
      </c>
      <c r="J282" s="85" t="s">
        <v>288</v>
      </c>
      <c r="K282" s="85" t="s">
        <v>261</v>
      </c>
      <c r="L282" s="87">
        <v>45637</v>
      </c>
      <c r="M282" s="29"/>
    </row>
    <row r="283" spans="1:15" x14ac:dyDescent="0.25">
      <c r="A283" s="81">
        <v>277</v>
      </c>
      <c r="B283" s="88" t="s">
        <v>563</v>
      </c>
      <c r="C283" s="84" t="s">
        <v>622</v>
      </c>
      <c r="D283" s="84" t="s">
        <v>162</v>
      </c>
      <c r="E283" s="82" t="s">
        <v>91</v>
      </c>
      <c r="F283" s="84">
        <v>1997</v>
      </c>
      <c r="G283" s="82" t="s">
        <v>138</v>
      </c>
      <c r="H283" s="85">
        <v>7</v>
      </c>
      <c r="I283" s="86">
        <v>3500</v>
      </c>
      <c r="J283" s="82" t="s">
        <v>260</v>
      </c>
      <c r="K283" s="89" t="s">
        <v>261</v>
      </c>
      <c r="L283" s="97">
        <v>45643</v>
      </c>
      <c r="M283" s="29"/>
    </row>
    <row r="284" spans="1:15" x14ac:dyDescent="0.25">
      <c r="A284" s="81">
        <v>278</v>
      </c>
      <c r="B284" s="82" t="s">
        <v>415</v>
      </c>
      <c r="C284" s="84" t="s">
        <v>453</v>
      </c>
      <c r="D284" s="84" t="s">
        <v>190</v>
      </c>
      <c r="E284" s="82" t="s">
        <v>130</v>
      </c>
      <c r="F284" s="84">
        <v>1461</v>
      </c>
      <c r="G284" s="82" t="s">
        <v>140</v>
      </c>
      <c r="H284" s="85">
        <v>5</v>
      </c>
      <c r="I284" s="85">
        <v>1875</v>
      </c>
      <c r="J284" s="85" t="s">
        <v>260</v>
      </c>
      <c r="K284" s="85" t="s">
        <v>261</v>
      </c>
      <c r="L284" s="87">
        <v>45647</v>
      </c>
      <c r="M284" s="29"/>
    </row>
    <row r="285" spans="1:15" x14ac:dyDescent="0.25">
      <c r="A285" s="81">
        <v>279</v>
      </c>
      <c r="B285" s="82" t="s">
        <v>289</v>
      </c>
      <c r="C285" s="128" t="s">
        <v>457</v>
      </c>
      <c r="D285" s="84" t="s">
        <v>791</v>
      </c>
      <c r="E285" s="84" t="s">
        <v>792</v>
      </c>
      <c r="F285" s="96">
        <v>5958</v>
      </c>
      <c r="G285" s="109" t="s">
        <v>468</v>
      </c>
      <c r="H285" s="110">
        <v>3</v>
      </c>
      <c r="I285" s="86">
        <v>8500</v>
      </c>
      <c r="J285" s="82" t="s">
        <v>260</v>
      </c>
      <c r="K285" s="85" t="s">
        <v>261</v>
      </c>
      <c r="L285" s="97">
        <v>45647</v>
      </c>
      <c r="M285" s="29"/>
    </row>
    <row r="286" spans="1:15" x14ac:dyDescent="0.25">
      <c r="A286" s="81">
        <v>280</v>
      </c>
      <c r="B286" s="82" t="s">
        <v>640</v>
      </c>
      <c r="C286" s="84" t="s">
        <v>793</v>
      </c>
      <c r="D286" s="84" t="s">
        <v>794</v>
      </c>
      <c r="E286" s="82" t="s">
        <v>795</v>
      </c>
      <c r="F286" s="84">
        <v>0</v>
      </c>
      <c r="G286" s="82">
        <v>0</v>
      </c>
      <c r="H286" s="85">
        <v>0</v>
      </c>
      <c r="I286" s="85">
        <v>3500</v>
      </c>
      <c r="J286" s="85" t="s">
        <v>260</v>
      </c>
      <c r="K286" s="85" t="s">
        <v>261</v>
      </c>
      <c r="L286" s="87">
        <v>45653</v>
      </c>
      <c r="M286" s="29"/>
    </row>
    <row r="287" spans="1:15" x14ac:dyDescent="0.25">
      <c r="A287" s="81">
        <v>281</v>
      </c>
      <c r="B287" s="81" t="s">
        <v>640</v>
      </c>
      <c r="C287" s="83" t="s">
        <v>793</v>
      </c>
      <c r="D287" s="83" t="s">
        <v>796</v>
      </c>
      <c r="E287" s="81" t="s">
        <v>797</v>
      </c>
      <c r="F287" s="83">
        <v>0</v>
      </c>
      <c r="G287" s="81">
        <v>0</v>
      </c>
      <c r="H287" s="89">
        <v>0</v>
      </c>
      <c r="I287" s="89">
        <v>3500</v>
      </c>
      <c r="J287" s="89" t="s">
        <v>260</v>
      </c>
      <c r="K287" s="89" t="s">
        <v>261</v>
      </c>
      <c r="L287" s="87">
        <v>45653</v>
      </c>
      <c r="M287" s="29"/>
    </row>
    <row r="288" spans="1:15" x14ac:dyDescent="0.25">
      <c r="A288" s="81">
        <v>282</v>
      </c>
      <c r="B288" s="82" t="s">
        <v>640</v>
      </c>
      <c r="C288" s="84" t="s">
        <v>793</v>
      </c>
      <c r="D288" s="83" t="s">
        <v>798</v>
      </c>
      <c r="E288" s="81" t="s">
        <v>799</v>
      </c>
      <c r="F288" s="84">
        <v>0</v>
      </c>
      <c r="G288" s="81">
        <v>0</v>
      </c>
      <c r="H288" s="89">
        <v>0</v>
      </c>
      <c r="I288" s="85">
        <v>3500</v>
      </c>
      <c r="J288" s="85" t="s">
        <v>260</v>
      </c>
      <c r="K288" s="85" t="s">
        <v>261</v>
      </c>
      <c r="L288" s="87">
        <v>45653</v>
      </c>
      <c r="M288" s="29"/>
    </row>
    <row r="289" spans="1:13" s="22" customFormat="1" ht="13.8" thickBot="1" x14ac:dyDescent="0.3">
      <c r="A289" s="104">
        <v>283</v>
      </c>
      <c r="B289" s="122" t="s">
        <v>640</v>
      </c>
      <c r="C289" s="96" t="s">
        <v>793</v>
      </c>
      <c r="D289" s="96" t="s">
        <v>800</v>
      </c>
      <c r="E289" s="104" t="s">
        <v>801</v>
      </c>
      <c r="F289" s="96">
        <v>0</v>
      </c>
      <c r="G289" s="104">
        <v>0</v>
      </c>
      <c r="H289" s="105">
        <v>0</v>
      </c>
      <c r="I289" s="110">
        <v>3500</v>
      </c>
      <c r="J289" s="110" t="s">
        <v>260</v>
      </c>
      <c r="K289" s="110" t="s">
        <v>261</v>
      </c>
      <c r="L289" s="156">
        <v>45653</v>
      </c>
      <c r="M289" s="33"/>
    </row>
    <row r="290" spans="1:13" s="22" customFormat="1" x14ac:dyDescent="0.25">
      <c r="A290" s="75">
        <v>284</v>
      </c>
      <c r="B290" s="157" t="s">
        <v>255</v>
      </c>
      <c r="C290" s="77" t="s">
        <v>256</v>
      </c>
      <c r="D290" s="158" t="s">
        <v>802</v>
      </c>
      <c r="E290" s="77" t="s">
        <v>803</v>
      </c>
      <c r="F290" s="77">
        <v>5132</v>
      </c>
      <c r="G290" s="75" t="s">
        <v>259</v>
      </c>
      <c r="H290" s="78">
        <v>3</v>
      </c>
      <c r="I290" s="79">
        <v>14000</v>
      </c>
      <c r="J290" s="75" t="s">
        <v>260</v>
      </c>
      <c r="K290" s="78" t="s">
        <v>261</v>
      </c>
      <c r="L290" s="80">
        <v>45658</v>
      </c>
      <c r="M290" s="26"/>
    </row>
    <row r="291" spans="1:13" s="22" customFormat="1" x14ac:dyDescent="0.25">
      <c r="A291" s="82">
        <v>285</v>
      </c>
      <c r="B291" s="90" t="s">
        <v>255</v>
      </c>
      <c r="C291" s="84" t="s">
        <v>256</v>
      </c>
      <c r="D291" s="159" t="s">
        <v>804</v>
      </c>
      <c r="E291" s="84" t="s">
        <v>805</v>
      </c>
      <c r="F291" s="84">
        <v>5132</v>
      </c>
      <c r="G291" s="82" t="s">
        <v>259</v>
      </c>
      <c r="H291" s="85">
        <v>3</v>
      </c>
      <c r="I291" s="86">
        <v>14000</v>
      </c>
      <c r="J291" s="82" t="s">
        <v>260</v>
      </c>
      <c r="K291" s="85" t="s">
        <v>261</v>
      </c>
      <c r="L291" s="87">
        <v>45658</v>
      </c>
      <c r="M291" s="29"/>
    </row>
    <row r="292" spans="1:13" s="35" customFormat="1" ht="13.8" thickBot="1" x14ac:dyDescent="0.3">
      <c r="A292" s="121">
        <v>286</v>
      </c>
      <c r="B292" s="160" t="s">
        <v>255</v>
      </c>
      <c r="C292" s="161" t="s">
        <v>761</v>
      </c>
      <c r="D292" s="162" t="s">
        <v>806</v>
      </c>
      <c r="E292" s="161" t="s">
        <v>807</v>
      </c>
      <c r="F292" s="161">
        <v>5132</v>
      </c>
      <c r="G292" s="38" t="s">
        <v>259</v>
      </c>
      <c r="H292" s="163">
        <v>3</v>
      </c>
      <c r="I292" s="164">
        <v>14000</v>
      </c>
      <c r="J292" s="38" t="s">
        <v>260</v>
      </c>
      <c r="K292" s="163" t="s">
        <v>261</v>
      </c>
      <c r="L292" s="165">
        <v>45659</v>
      </c>
      <c r="M292" s="38"/>
    </row>
    <row r="293" spans="1:13" s="22" customFormat="1" x14ac:dyDescent="0.25">
      <c r="A293" s="81">
        <v>287</v>
      </c>
      <c r="B293" s="81" t="s">
        <v>808</v>
      </c>
      <c r="C293" s="83" t="s">
        <v>616</v>
      </c>
      <c r="D293" s="166" t="s">
        <v>809</v>
      </c>
      <c r="E293" s="83" t="s">
        <v>810</v>
      </c>
      <c r="F293" s="81">
        <v>12740</v>
      </c>
      <c r="G293" s="81" t="s">
        <v>746</v>
      </c>
      <c r="H293" s="89">
        <v>3</v>
      </c>
      <c r="I293" s="83">
        <v>34000</v>
      </c>
      <c r="J293" s="81" t="s">
        <v>260</v>
      </c>
      <c r="K293" s="89" t="s">
        <v>261</v>
      </c>
      <c r="L293" s="97">
        <v>45661</v>
      </c>
      <c r="M293" s="30"/>
    </row>
    <row r="294" spans="1:13" s="22" customFormat="1" x14ac:dyDescent="0.25">
      <c r="A294" s="81">
        <v>288</v>
      </c>
      <c r="B294" s="82" t="s">
        <v>808</v>
      </c>
      <c r="C294" s="84" t="s">
        <v>616</v>
      </c>
      <c r="D294" s="166" t="s">
        <v>811</v>
      </c>
      <c r="E294" s="83" t="s">
        <v>812</v>
      </c>
      <c r="F294" s="81">
        <v>12740</v>
      </c>
      <c r="G294" s="81" t="s">
        <v>746</v>
      </c>
      <c r="H294" s="89">
        <v>3</v>
      </c>
      <c r="I294" s="84">
        <v>34000</v>
      </c>
      <c r="J294" s="82" t="s">
        <v>260</v>
      </c>
      <c r="K294" s="85" t="s">
        <v>261</v>
      </c>
      <c r="L294" s="87">
        <v>45661</v>
      </c>
      <c r="M294" s="30"/>
    </row>
    <row r="295" spans="1:13" s="22" customFormat="1" x14ac:dyDescent="0.25">
      <c r="A295" s="81">
        <v>289</v>
      </c>
      <c r="B295" s="82" t="s">
        <v>808</v>
      </c>
      <c r="C295" s="84" t="s">
        <v>616</v>
      </c>
      <c r="D295" s="167" t="s">
        <v>813</v>
      </c>
      <c r="E295" s="83" t="s">
        <v>814</v>
      </c>
      <c r="F295" s="82">
        <v>12740</v>
      </c>
      <c r="G295" s="81" t="s">
        <v>746</v>
      </c>
      <c r="H295" s="89">
        <v>3</v>
      </c>
      <c r="I295" s="84">
        <v>34000</v>
      </c>
      <c r="J295" s="82" t="s">
        <v>260</v>
      </c>
      <c r="K295" s="85" t="s">
        <v>261</v>
      </c>
      <c r="L295" s="87">
        <v>45661</v>
      </c>
      <c r="M295" s="30"/>
    </row>
    <row r="296" spans="1:13" s="22" customFormat="1" x14ac:dyDescent="0.25">
      <c r="A296" s="81">
        <v>290</v>
      </c>
      <c r="B296" s="82" t="s">
        <v>808</v>
      </c>
      <c r="C296" s="96" t="s">
        <v>616</v>
      </c>
      <c r="D296" s="137" t="s">
        <v>815</v>
      </c>
      <c r="E296" s="83" t="s">
        <v>816</v>
      </c>
      <c r="F296" s="82">
        <v>12740</v>
      </c>
      <c r="G296" s="81" t="s">
        <v>746</v>
      </c>
      <c r="H296" s="89">
        <v>3</v>
      </c>
      <c r="I296" s="84">
        <v>34000</v>
      </c>
      <c r="J296" s="82" t="s">
        <v>260</v>
      </c>
      <c r="K296" s="85" t="s">
        <v>261</v>
      </c>
      <c r="L296" s="87">
        <v>45661</v>
      </c>
      <c r="M296" s="30"/>
    </row>
    <row r="297" spans="1:13" s="22" customFormat="1" x14ac:dyDescent="0.25">
      <c r="A297" s="81">
        <v>291</v>
      </c>
      <c r="B297" s="81" t="s">
        <v>808</v>
      </c>
      <c r="C297" s="84" t="s">
        <v>616</v>
      </c>
      <c r="D297" s="168" t="s">
        <v>817</v>
      </c>
      <c r="E297" s="83" t="s">
        <v>818</v>
      </c>
      <c r="F297" s="81">
        <v>12740</v>
      </c>
      <c r="G297" s="81" t="s">
        <v>746</v>
      </c>
      <c r="H297" s="89">
        <v>3</v>
      </c>
      <c r="I297" s="84">
        <v>34000</v>
      </c>
      <c r="J297" s="82" t="s">
        <v>260</v>
      </c>
      <c r="K297" s="85" t="s">
        <v>261</v>
      </c>
      <c r="L297" s="87">
        <v>45661</v>
      </c>
      <c r="M297" s="30"/>
    </row>
    <row r="298" spans="1:13" s="22" customFormat="1" x14ac:dyDescent="0.25">
      <c r="A298" s="81">
        <v>292</v>
      </c>
      <c r="B298" s="82" t="s">
        <v>808</v>
      </c>
      <c r="C298" s="84" t="s">
        <v>616</v>
      </c>
      <c r="D298" s="137" t="s">
        <v>819</v>
      </c>
      <c r="E298" s="84" t="s">
        <v>820</v>
      </c>
      <c r="F298" s="82">
        <v>12740</v>
      </c>
      <c r="G298" s="82" t="s">
        <v>746</v>
      </c>
      <c r="H298" s="85">
        <v>3</v>
      </c>
      <c r="I298" s="84">
        <v>34000</v>
      </c>
      <c r="J298" s="82" t="s">
        <v>260</v>
      </c>
      <c r="K298" s="85" t="s">
        <v>261</v>
      </c>
      <c r="L298" s="87">
        <v>45661</v>
      </c>
      <c r="M298" s="30"/>
    </row>
    <row r="299" spans="1:13" s="22" customFormat="1" x14ac:dyDescent="0.25">
      <c r="A299" s="81">
        <v>293</v>
      </c>
      <c r="B299" s="81" t="s">
        <v>808</v>
      </c>
      <c r="C299" s="83" t="s">
        <v>616</v>
      </c>
      <c r="D299" s="169" t="s">
        <v>821</v>
      </c>
      <c r="E299" s="83" t="s">
        <v>822</v>
      </c>
      <c r="F299" s="81">
        <v>12740</v>
      </c>
      <c r="G299" s="81" t="s">
        <v>746</v>
      </c>
      <c r="H299" s="89">
        <v>3</v>
      </c>
      <c r="I299" s="83">
        <v>34000</v>
      </c>
      <c r="J299" s="81" t="s">
        <v>260</v>
      </c>
      <c r="K299" s="89" t="s">
        <v>261</v>
      </c>
      <c r="L299" s="87">
        <v>45661</v>
      </c>
      <c r="M299" s="30"/>
    </row>
    <row r="300" spans="1:13" s="22" customFormat="1" x14ac:dyDescent="0.25">
      <c r="A300" s="81">
        <v>294</v>
      </c>
      <c r="B300" s="82" t="s">
        <v>415</v>
      </c>
      <c r="C300" s="84" t="s">
        <v>416</v>
      </c>
      <c r="D300" s="137" t="s">
        <v>43</v>
      </c>
      <c r="E300" s="84" t="s">
        <v>44</v>
      </c>
      <c r="F300" s="84">
        <v>1461</v>
      </c>
      <c r="G300" s="82" t="s">
        <v>143</v>
      </c>
      <c r="H300" s="85">
        <v>5</v>
      </c>
      <c r="I300" s="86">
        <v>1806</v>
      </c>
      <c r="J300" s="82" t="s">
        <v>260</v>
      </c>
      <c r="K300" s="85" t="s">
        <v>261</v>
      </c>
      <c r="L300" s="97">
        <v>45675</v>
      </c>
      <c r="M300" s="29"/>
    </row>
    <row r="301" spans="1:13" s="22" customFormat="1" x14ac:dyDescent="0.25">
      <c r="A301" s="81">
        <v>295</v>
      </c>
      <c r="B301" s="90" t="s">
        <v>255</v>
      </c>
      <c r="C301" s="84" t="s">
        <v>256</v>
      </c>
      <c r="D301" s="170" t="s">
        <v>823</v>
      </c>
      <c r="E301" s="84" t="s">
        <v>824</v>
      </c>
      <c r="F301" s="84">
        <v>5132</v>
      </c>
      <c r="G301" s="82" t="s">
        <v>259</v>
      </c>
      <c r="H301" s="85">
        <v>3</v>
      </c>
      <c r="I301" s="84">
        <v>14000</v>
      </c>
      <c r="J301" s="82" t="s">
        <v>260</v>
      </c>
      <c r="K301" s="85" t="s">
        <v>261</v>
      </c>
      <c r="L301" s="87">
        <v>45680</v>
      </c>
      <c r="M301" s="30"/>
    </row>
    <row r="302" spans="1:13" s="22" customFormat="1" x14ac:dyDescent="0.25">
      <c r="A302" s="81">
        <v>296</v>
      </c>
      <c r="B302" s="152" t="s">
        <v>255</v>
      </c>
      <c r="C302" s="84" t="s">
        <v>256</v>
      </c>
      <c r="D302" s="137" t="s">
        <v>825</v>
      </c>
      <c r="E302" s="84" t="s">
        <v>826</v>
      </c>
      <c r="F302" s="84">
        <v>5132</v>
      </c>
      <c r="G302" s="82" t="s">
        <v>259</v>
      </c>
      <c r="H302" s="85">
        <v>3</v>
      </c>
      <c r="I302" s="86">
        <v>14000</v>
      </c>
      <c r="J302" s="82" t="s">
        <v>260</v>
      </c>
      <c r="K302" s="85" t="s">
        <v>261</v>
      </c>
      <c r="L302" s="153">
        <v>45682</v>
      </c>
      <c r="M302" s="30"/>
    </row>
    <row r="303" spans="1:13" s="22" customFormat="1" x14ac:dyDescent="0.25">
      <c r="A303" s="81">
        <v>297</v>
      </c>
      <c r="B303" s="144" t="s">
        <v>563</v>
      </c>
      <c r="C303" s="84" t="s">
        <v>581</v>
      </c>
      <c r="D303" s="137" t="s">
        <v>222</v>
      </c>
      <c r="E303" s="84" t="s">
        <v>193</v>
      </c>
      <c r="F303" s="84">
        <v>1997</v>
      </c>
      <c r="G303" s="82" t="s">
        <v>138</v>
      </c>
      <c r="H303" s="85">
        <v>7</v>
      </c>
      <c r="I303" s="86">
        <v>6500</v>
      </c>
      <c r="J303" s="82" t="s">
        <v>260</v>
      </c>
      <c r="K303" s="85" t="s">
        <v>261</v>
      </c>
      <c r="L303" s="153">
        <v>45687</v>
      </c>
      <c r="M303" s="29"/>
    </row>
    <row r="304" spans="1:13" s="22" customFormat="1" x14ac:dyDescent="0.25">
      <c r="A304" s="81">
        <v>298</v>
      </c>
      <c r="B304" s="82" t="s">
        <v>580</v>
      </c>
      <c r="C304" s="84" t="s">
        <v>581</v>
      </c>
      <c r="D304" s="137" t="s">
        <v>165</v>
      </c>
      <c r="E304" s="84" t="s">
        <v>104</v>
      </c>
      <c r="F304" s="82">
        <v>1997</v>
      </c>
      <c r="G304" s="82" t="s">
        <v>138</v>
      </c>
      <c r="H304" s="85">
        <v>7</v>
      </c>
      <c r="I304" s="84">
        <v>3500</v>
      </c>
      <c r="J304" s="82" t="s">
        <v>260</v>
      </c>
      <c r="K304" s="129" t="s">
        <v>261</v>
      </c>
      <c r="L304" s="87">
        <v>45688</v>
      </c>
      <c r="M304" s="29"/>
    </row>
    <row r="305" spans="1:16" s="22" customFormat="1" x14ac:dyDescent="0.25">
      <c r="A305" s="81">
        <v>299</v>
      </c>
      <c r="B305" s="82" t="s">
        <v>580</v>
      </c>
      <c r="C305" s="84" t="s">
        <v>581</v>
      </c>
      <c r="D305" s="137" t="s">
        <v>164</v>
      </c>
      <c r="E305" s="82" t="s">
        <v>103</v>
      </c>
      <c r="F305" s="82">
        <v>1997</v>
      </c>
      <c r="G305" s="82" t="s">
        <v>138</v>
      </c>
      <c r="H305" s="85">
        <v>7</v>
      </c>
      <c r="I305" s="84">
        <v>3500</v>
      </c>
      <c r="J305" s="82" t="s">
        <v>260</v>
      </c>
      <c r="K305" s="129" t="s">
        <v>261</v>
      </c>
      <c r="L305" s="87">
        <v>45688</v>
      </c>
      <c r="M305" s="29"/>
    </row>
    <row r="306" spans="1:16" s="22" customFormat="1" x14ac:dyDescent="0.25">
      <c r="A306" s="81">
        <v>300</v>
      </c>
      <c r="B306" s="82" t="s">
        <v>580</v>
      </c>
      <c r="C306" s="84" t="s">
        <v>581</v>
      </c>
      <c r="D306" s="137" t="s">
        <v>827</v>
      </c>
      <c r="E306" s="82" t="s">
        <v>105</v>
      </c>
      <c r="F306" s="82">
        <v>1997</v>
      </c>
      <c r="G306" s="82" t="s">
        <v>138</v>
      </c>
      <c r="H306" s="85">
        <v>7</v>
      </c>
      <c r="I306" s="84">
        <v>3500</v>
      </c>
      <c r="J306" s="82" t="s">
        <v>260</v>
      </c>
      <c r="K306" s="129" t="s">
        <v>261</v>
      </c>
      <c r="L306" s="87">
        <v>45688</v>
      </c>
      <c r="M306" s="29"/>
    </row>
    <row r="307" spans="1:16" s="22" customFormat="1" x14ac:dyDescent="0.25">
      <c r="A307" s="81">
        <v>301</v>
      </c>
      <c r="B307" s="82" t="s">
        <v>580</v>
      </c>
      <c r="C307" s="84" t="s">
        <v>581</v>
      </c>
      <c r="D307" s="137" t="s">
        <v>167</v>
      </c>
      <c r="E307" s="84" t="s">
        <v>106</v>
      </c>
      <c r="F307" s="84">
        <v>1997</v>
      </c>
      <c r="G307" s="82" t="s">
        <v>138</v>
      </c>
      <c r="H307" s="85">
        <v>7</v>
      </c>
      <c r="I307" s="84">
        <v>3500</v>
      </c>
      <c r="J307" s="82" t="s">
        <v>260</v>
      </c>
      <c r="K307" s="129" t="s">
        <v>261</v>
      </c>
      <c r="L307" s="87">
        <v>45688</v>
      </c>
      <c r="M307" s="29"/>
    </row>
    <row r="308" spans="1:16" s="22" customFormat="1" x14ac:dyDescent="0.25">
      <c r="A308" s="81">
        <v>302</v>
      </c>
      <c r="B308" s="81" t="s">
        <v>828</v>
      </c>
      <c r="C308" s="83" t="s">
        <v>829</v>
      </c>
      <c r="D308" s="169" t="s">
        <v>830</v>
      </c>
      <c r="E308" s="83" t="s">
        <v>831</v>
      </c>
      <c r="F308" s="83">
        <v>0</v>
      </c>
      <c r="G308" s="81">
        <v>0</v>
      </c>
      <c r="H308" s="89">
        <v>0</v>
      </c>
      <c r="I308" s="83">
        <v>18000</v>
      </c>
      <c r="J308" s="81" t="s">
        <v>260</v>
      </c>
      <c r="K308" s="92" t="s">
        <v>261</v>
      </c>
      <c r="L308" s="97">
        <v>45686</v>
      </c>
      <c r="M308" s="29"/>
    </row>
    <row r="309" spans="1:16" s="22" customFormat="1" x14ac:dyDescent="0.25">
      <c r="A309" s="81">
        <v>303</v>
      </c>
      <c r="B309" s="81" t="s">
        <v>828</v>
      </c>
      <c r="C309" s="83" t="s">
        <v>829</v>
      </c>
      <c r="D309" s="169" t="s">
        <v>832</v>
      </c>
      <c r="E309" s="83" t="s">
        <v>833</v>
      </c>
      <c r="F309" s="83">
        <v>0</v>
      </c>
      <c r="G309" s="81">
        <v>0</v>
      </c>
      <c r="H309" s="89">
        <v>0</v>
      </c>
      <c r="I309" s="83">
        <v>18000</v>
      </c>
      <c r="J309" s="81" t="s">
        <v>260</v>
      </c>
      <c r="K309" s="92" t="s">
        <v>261</v>
      </c>
      <c r="L309" s="97">
        <v>45686</v>
      </c>
      <c r="M309" s="29"/>
    </row>
    <row r="310" spans="1:16" s="22" customFormat="1" ht="13.8" thickBot="1" x14ac:dyDescent="0.3">
      <c r="A310" s="104">
        <v>304</v>
      </c>
      <c r="B310" s="121" t="s">
        <v>828</v>
      </c>
      <c r="C310" s="141" t="s">
        <v>829</v>
      </c>
      <c r="D310" s="161" t="s">
        <v>834</v>
      </c>
      <c r="E310" s="141" t="s">
        <v>835</v>
      </c>
      <c r="F310" s="141">
        <v>0</v>
      </c>
      <c r="G310" s="121">
        <v>0</v>
      </c>
      <c r="H310" s="126">
        <v>0</v>
      </c>
      <c r="I310" s="141">
        <v>18000</v>
      </c>
      <c r="J310" s="121" t="s">
        <v>260</v>
      </c>
      <c r="K310" s="171" t="s">
        <v>261</v>
      </c>
      <c r="L310" s="119">
        <v>45686</v>
      </c>
      <c r="M310" s="33"/>
    </row>
    <row r="311" spans="1:16" s="22" customFormat="1" x14ac:dyDescent="0.25">
      <c r="A311" s="75">
        <v>305</v>
      </c>
      <c r="B311" s="172" t="s">
        <v>255</v>
      </c>
      <c r="C311" s="173" t="s">
        <v>761</v>
      </c>
      <c r="D311" s="173" t="s">
        <v>836</v>
      </c>
      <c r="E311" s="173" t="s">
        <v>837</v>
      </c>
      <c r="F311" s="173">
        <v>5132</v>
      </c>
      <c r="G311" s="26" t="s">
        <v>259</v>
      </c>
      <c r="H311" s="174">
        <v>3</v>
      </c>
      <c r="I311" s="175">
        <v>14000</v>
      </c>
      <c r="J311" s="26" t="s">
        <v>260</v>
      </c>
      <c r="K311" s="174" t="s">
        <v>261</v>
      </c>
      <c r="L311" s="80">
        <v>45690</v>
      </c>
      <c r="M311" s="26"/>
      <c r="N311" s="272"/>
      <c r="O311" s="272"/>
      <c r="P311" s="272"/>
    </row>
    <row r="312" spans="1:16" s="22" customFormat="1" x14ac:dyDescent="0.25">
      <c r="A312" s="81">
        <v>306</v>
      </c>
      <c r="B312" s="133" t="s">
        <v>563</v>
      </c>
      <c r="C312" s="83" t="s">
        <v>581</v>
      </c>
      <c r="D312" s="83" t="s">
        <v>196</v>
      </c>
      <c r="E312" s="83" t="s">
        <v>194</v>
      </c>
      <c r="F312" s="83">
        <v>1997</v>
      </c>
      <c r="G312" s="81" t="s">
        <v>138</v>
      </c>
      <c r="H312" s="89">
        <v>7</v>
      </c>
      <c r="I312" s="81">
        <v>6500</v>
      </c>
      <c r="J312" s="89" t="s">
        <v>260</v>
      </c>
      <c r="K312" s="92" t="s">
        <v>261</v>
      </c>
      <c r="L312" s="97">
        <v>45700</v>
      </c>
      <c r="M312" s="30"/>
    </row>
    <row r="313" spans="1:16" s="22" customFormat="1" ht="13.8" thickBot="1" x14ac:dyDescent="0.3">
      <c r="A313" s="121">
        <v>307</v>
      </c>
      <c r="B313" s="104" t="s">
        <v>838</v>
      </c>
      <c r="C313" s="141" t="s">
        <v>583</v>
      </c>
      <c r="D313" s="141" t="s">
        <v>839</v>
      </c>
      <c r="E313" s="141" t="s">
        <v>840</v>
      </c>
      <c r="F313" s="141">
        <v>0</v>
      </c>
      <c r="G313" s="121">
        <v>0</v>
      </c>
      <c r="H313" s="126">
        <v>0</v>
      </c>
      <c r="I313" s="121">
        <v>10500</v>
      </c>
      <c r="J313" s="126" t="s">
        <v>260</v>
      </c>
      <c r="K313" s="171" t="s">
        <v>261</v>
      </c>
      <c r="L313" s="119">
        <v>45703</v>
      </c>
      <c r="M313" s="33"/>
    </row>
    <row r="314" spans="1:16" x14ac:dyDescent="0.25">
      <c r="A314" s="75">
        <v>308</v>
      </c>
      <c r="B314" s="176" t="s">
        <v>255</v>
      </c>
      <c r="C314" s="77" t="s">
        <v>256</v>
      </c>
      <c r="D314" s="77" t="s">
        <v>841</v>
      </c>
      <c r="E314" s="77" t="s">
        <v>842</v>
      </c>
      <c r="F314" s="77">
        <v>5132</v>
      </c>
      <c r="G314" s="75" t="s">
        <v>259</v>
      </c>
      <c r="H314" s="78">
        <v>3</v>
      </c>
      <c r="I314" s="78">
        <v>14000</v>
      </c>
      <c r="J314" s="78" t="s">
        <v>260</v>
      </c>
      <c r="K314" s="78" t="s">
        <v>261</v>
      </c>
      <c r="L314" s="177">
        <v>45722</v>
      </c>
      <c r="M314" s="30"/>
    </row>
    <row r="315" spans="1:16" x14ac:dyDescent="0.25">
      <c r="A315" s="81">
        <v>309</v>
      </c>
      <c r="B315" s="81" t="s">
        <v>580</v>
      </c>
      <c r="C315" s="83" t="s">
        <v>581</v>
      </c>
      <c r="D315" s="83" t="s">
        <v>170</v>
      </c>
      <c r="E315" s="83" t="s">
        <v>107</v>
      </c>
      <c r="F315" s="83">
        <v>1997</v>
      </c>
      <c r="G315" s="81" t="s">
        <v>138</v>
      </c>
      <c r="H315" s="89">
        <v>7</v>
      </c>
      <c r="I315" s="95">
        <v>3500</v>
      </c>
      <c r="J315" s="81" t="s">
        <v>260</v>
      </c>
      <c r="K315" s="92" t="s">
        <v>261</v>
      </c>
      <c r="L315" s="178">
        <v>45735</v>
      </c>
      <c r="M315" s="29"/>
    </row>
    <row r="316" spans="1:16" x14ac:dyDescent="0.25">
      <c r="A316" s="81">
        <v>310</v>
      </c>
      <c r="B316" s="82" t="s">
        <v>580</v>
      </c>
      <c r="C316" s="84" t="s">
        <v>581</v>
      </c>
      <c r="D316" s="84" t="s">
        <v>171</v>
      </c>
      <c r="E316" s="84" t="s">
        <v>108</v>
      </c>
      <c r="F316" s="84">
        <v>1997</v>
      </c>
      <c r="G316" s="82" t="s">
        <v>138</v>
      </c>
      <c r="H316" s="85">
        <v>7</v>
      </c>
      <c r="I316" s="86">
        <v>3500</v>
      </c>
      <c r="J316" s="82" t="s">
        <v>260</v>
      </c>
      <c r="K316" s="129" t="s">
        <v>261</v>
      </c>
      <c r="L316" s="178">
        <v>45735</v>
      </c>
      <c r="M316" s="29"/>
    </row>
    <row r="317" spans="1:16" x14ac:dyDescent="0.25">
      <c r="A317" s="81">
        <v>311</v>
      </c>
      <c r="B317" s="82" t="s">
        <v>580</v>
      </c>
      <c r="C317" s="84" t="s">
        <v>581</v>
      </c>
      <c r="D317" s="84" t="s">
        <v>172</v>
      </c>
      <c r="E317" s="84" t="s">
        <v>109</v>
      </c>
      <c r="F317" s="84">
        <v>1997</v>
      </c>
      <c r="G317" s="82" t="s">
        <v>138</v>
      </c>
      <c r="H317" s="85">
        <v>7</v>
      </c>
      <c r="I317" s="86">
        <v>3500</v>
      </c>
      <c r="J317" s="82" t="s">
        <v>260</v>
      </c>
      <c r="K317" s="129" t="s">
        <v>261</v>
      </c>
      <c r="L317" s="178">
        <v>45735</v>
      </c>
      <c r="M317" s="29"/>
    </row>
    <row r="318" spans="1:16" x14ac:dyDescent="0.25">
      <c r="A318" s="81">
        <v>312</v>
      </c>
      <c r="B318" s="82" t="s">
        <v>580</v>
      </c>
      <c r="C318" s="84" t="s">
        <v>581</v>
      </c>
      <c r="D318" s="84" t="s">
        <v>173</v>
      </c>
      <c r="E318" s="84" t="s">
        <v>110</v>
      </c>
      <c r="F318" s="84">
        <v>1997</v>
      </c>
      <c r="G318" s="82" t="s">
        <v>138</v>
      </c>
      <c r="H318" s="85">
        <v>7</v>
      </c>
      <c r="I318" s="86">
        <v>3500</v>
      </c>
      <c r="J318" s="82" t="s">
        <v>260</v>
      </c>
      <c r="K318" s="129" t="s">
        <v>261</v>
      </c>
      <c r="L318" s="178">
        <v>45735</v>
      </c>
      <c r="M318" s="29"/>
    </row>
    <row r="319" spans="1:16" x14ac:dyDescent="0.25">
      <c r="A319" s="81">
        <v>313</v>
      </c>
      <c r="B319" s="82" t="s">
        <v>580</v>
      </c>
      <c r="C319" s="84" t="s">
        <v>581</v>
      </c>
      <c r="D319" s="84" t="s">
        <v>174</v>
      </c>
      <c r="E319" s="84" t="s">
        <v>111</v>
      </c>
      <c r="F319" s="84">
        <v>1997</v>
      </c>
      <c r="G319" s="82" t="s">
        <v>138</v>
      </c>
      <c r="H319" s="85">
        <v>7</v>
      </c>
      <c r="I319" s="86">
        <v>3500</v>
      </c>
      <c r="J319" s="82" t="s">
        <v>260</v>
      </c>
      <c r="K319" s="129" t="s">
        <v>261</v>
      </c>
      <c r="L319" s="178">
        <v>45735</v>
      </c>
      <c r="M319" s="29"/>
    </row>
    <row r="320" spans="1:16" x14ac:dyDescent="0.25">
      <c r="A320" s="81">
        <v>314</v>
      </c>
      <c r="B320" s="81" t="s">
        <v>843</v>
      </c>
      <c r="C320" s="83" t="s">
        <v>758</v>
      </c>
      <c r="D320" s="83" t="s">
        <v>844</v>
      </c>
      <c r="E320" s="84" t="s">
        <v>845</v>
      </c>
      <c r="F320" s="83">
        <v>6690</v>
      </c>
      <c r="G320" s="81" t="s">
        <v>846</v>
      </c>
      <c r="H320" s="89">
        <v>1</v>
      </c>
      <c r="I320" s="95">
        <v>17200</v>
      </c>
      <c r="J320" s="81" t="s">
        <v>288</v>
      </c>
      <c r="K320" s="92" t="s">
        <v>261</v>
      </c>
      <c r="L320" s="145">
        <v>45741</v>
      </c>
      <c r="M320" s="29"/>
    </row>
    <row r="321" spans="1:149" x14ac:dyDescent="0.25">
      <c r="A321" s="81">
        <v>315</v>
      </c>
      <c r="B321" s="82" t="s">
        <v>415</v>
      </c>
      <c r="C321" s="128" t="s">
        <v>847</v>
      </c>
      <c r="D321" s="84" t="s">
        <v>79</v>
      </c>
      <c r="E321" s="96" t="s">
        <v>4</v>
      </c>
      <c r="F321" s="84">
        <v>1461</v>
      </c>
      <c r="G321" s="82" t="s">
        <v>139</v>
      </c>
      <c r="H321" s="85">
        <v>5</v>
      </c>
      <c r="I321" s="86">
        <v>1670</v>
      </c>
      <c r="J321" s="82" t="s">
        <v>260</v>
      </c>
      <c r="K321" s="129" t="s">
        <v>261</v>
      </c>
      <c r="L321" s="145">
        <v>45742</v>
      </c>
      <c r="M321" s="29"/>
    </row>
    <row r="322" spans="1:149" x14ac:dyDescent="0.25">
      <c r="A322" s="81">
        <v>316</v>
      </c>
      <c r="B322" s="109" t="s">
        <v>415</v>
      </c>
      <c r="C322" s="147" t="s">
        <v>847</v>
      </c>
      <c r="D322" s="96" t="s">
        <v>240</v>
      </c>
      <c r="E322" s="96" t="s">
        <v>5</v>
      </c>
      <c r="F322" s="96">
        <v>1461</v>
      </c>
      <c r="G322" s="109" t="s">
        <v>139</v>
      </c>
      <c r="H322" s="110">
        <v>5</v>
      </c>
      <c r="I322" s="111">
        <v>1670</v>
      </c>
      <c r="J322" s="109" t="s">
        <v>260</v>
      </c>
      <c r="K322" s="179" t="s">
        <v>261</v>
      </c>
      <c r="L322" s="145">
        <v>45742</v>
      </c>
      <c r="M322" s="29"/>
    </row>
    <row r="323" spans="1:149" x14ac:dyDescent="0.25">
      <c r="A323" s="81">
        <v>317</v>
      </c>
      <c r="B323" s="108" t="s">
        <v>415</v>
      </c>
      <c r="C323" s="128" t="s">
        <v>847</v>
      </c>
      <c r="D323" s="84" t="s">
        <v>241</v>
      </c>
      <c r="E323" s="84" t="s">
        <v>6</v>
      </c>
      <c r="F323" s="84">
        <v>1461</v>
      </c>
      <c r="G323" s="82" t="s">
        <v>139</v>
      </c>
      <c r="H323" s="85">
        <v>5</v>
      </c>
      <c r="I323" s="86">
        <v>1670</v>
      </c>
      <c r="J323" s="82" t="s">
        <v>260</v>
      </c>
      <c r="K323" s="129" t="s">
        <v>261</v>
      </c>
      <c r="L323" s="145">
        <v>45742</v>
      </c>
      <c r="M323" s="29"/>
    </row>
    <row r="324" spans="1:149" x14ac:dyDescent="0.25">
      <c r="A324" s="81">
        <v>318</v>
      </c>
      <c r="B324" s="108" t="s">
        <v>415</v>
      </c>
      <c r="C324" s="128" t="s">
        <v>847</v>
      </c>
      <c r="D324" s="84" t="s">
        <v>242</v>
      </c>
      <c r="E324" s="84" t="s">
        <v>7</v>
      </c>
      <c r="F324" s="84">
        <v>1461</v>
      </c>
      <c r="G324" s="82" t="s">
        <v>139</v>
      </c>
      <c r="H324" s="85">
        <v>5</v>
      </c>
      <c r="I324" s="86">
        <v>1670</v>
      </c>
      <c r="J324" s="82" t="s">
        <v>260</v>
      </c>
      <c r="K324" s="129" t="s">
        <v>261</v>
      </c>
      <c r="L324" s="145">
        <v>45742</v>
      </c>
      <c r="M324" s="29"/>
    </row>
    <row r="325" spans="1:149" s="22" customFormat="1" x14ac:dyDescent="0.25">
      <c r="A325" s="81">
        <v>319</v>
      </c>
      <c r="B325" s="108" t="s">
        <v>415</v>
      </c>
      <c r="C325" s="128" t="s">
        <v>847</v>
      </c>
      <c r="D325" s="84" t="s">
        <v>80</v>
      </c>
      <c r="E325" s="84" t="s">
        <v>8</v>
      </c>
      <c r="F325" s="84">
        <v>1461</v>
      </c>
      <c r="G325" s="82" t="s">
        <v>139</v>
      </c>
      <c r="H325" s="85">
        <v>5</v>
      </c>
      <c r="I325" s="86">
        <v>1670</v>
      </c>
      <c r="J325" s="82" t="s">
        <v>260</v>
      </c>
      <c r="K325" s="129" t="s">
        <v>261</v>
      </c>
      <c r="L325" s="145">
        <v>45742</v>
      </c>
      <c r="M325" s="29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/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21"/>
      <c r="DY325" s="21"/>
      <c r="DZ325" s="21"/>
      <c r="EA325" s="21"/>
      <c r="EB325" s="21"/>
      <c r="EC325" s="21"/>
      <c r="ED325" s="21"/>
      <c r="EE325" s="21"/>
      <c r="EF325" s="21"/>
      <c r="EG325" s="21"/>
      <c r="EH325" s="21"/>
      <c r="EI325" s="21"/>
      <c r="EJ325" s="21"/>
      <c r="EK325" s="21"/>
      <c r="EL325" s="21"/>
      <c r="EM325" s="21"/>
      <c r="EN325" s="21"/>
      <c r="EO325" s="21"/>
      <c r="EP325" s="21"/>
      <c r="EQ325" s="21"/>
      <c r="ER325" s="21"/>
      <c r="ES325" s="21"/>
    </row>
    <row r="326" spans="1:149" s="22" customFormat="1" x14ac:dyDescent="0.25">
      <c r="A326" s="81">
        <v>320</v>
      </c>
      <c r="B326" s="108" t="s">
        <v>415</v>
      </c>
      <c r="C326" s="128" t="s">
        <v>847</v>
      </c>
      <c r="D326" s="84" t="s">
        <v>239</v>
      </c>
      <c r="E326" s="84" t="s">
        <v>9</v>
      </c>
      <c r="F326" s="84">
        <v>1461</v>
      </c>
      <c r="G326" s="82" t="s">
        <v>139</v>
      </c>
      <c r="H326" s="85">
        <v>5</v>
      </c>
      <c r="I326" s="86">
        <v>1670</v>
      </c>
      <c r="J326" s="82" t="s">
        <v>260</v>
      </c>
      <c r="K326" s="129" t="s">
        <v>261</v>
      </c>
      <c r="L326" s="145">
        <v>45742</v>
      </c>
      <c r="M326" s="29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/>
      <c r="DP326" s="21"/>
      <c r="DQ326" s="21"/>
      <c r="DR326" s="21"/>
      <c r="DS326" s="21"/>
      <c r="DT326" s="21"/>
      <c r="DU326" s="21"/>
      <c r="DV326" s="21"/>
      <c r="DW326" s="21"/>
      <c r="DX326" s="21"/>
      <c r="DY326" s="21"/>
      <c r="DZ326" s="21"/>
      <c r="EA326" s="21"/>
      <c r="EB326" s="21"/>
      <c r="EC326" s="21"/>
      <c r="ED326" s="21"/>
      <c r="EE326" s="21"/>
      <c r="EF326" s="21"/>
      <c r="EG326" s="21"/>
      <c r="EH326" s="21"/>
      <c r="EI326" s="21"/>
      <c r="EJ326" s="21"/>
      <c r="EK326" s="21"/>
      <c r="EL326" s="21"/>
      <c r="EM326" s="21"/>
      <c r="EN326" s="21"/>
      <c r="EO326" s="21"/>
      <c r="EP326" s="21"/>
      <c r="EQ326" s="21"/>
      <c r="ER326" s="21"/>
      <c r="ES326" s="21"/>
    </row>
    <row r="327" spans="1:149" s="22" customFormat="1" x14ac:dyDescent="0.25">
      <c r="A327" s="81">
        <v>321</v>
      </c>
      <c r="B327" s="108" t="s">
        <v>415</v>
      </c>
      <c r="C327" s="84" t="s">
        <v>455</v>
      </c>
      <c r="D327" s="84" t="s">
        <v>848</v>
      </c>
      <c r="E327" s="84" t="s">
        <v>10</v>
      </c>
      <c r="F327" s="84">
        <v>1461</v>
      </c>
      <c r="G327" s="82" t="s">
        <v>139</v>
      </c>
      <c r="H327" s="85">
        <v>5</v>
      </c>
      <c r="I327" s="86">
        <v>1670</v>
      </c>
      <c r="J327" s="82" t="s">
        <v>260</v>
      </c>
      <c r="K327" s="129" t="s">
        <v>261</v>
      </c>
      <c r="L327" s="145">
        <v>45742</v>
      </c>
      <c r="M327" s="29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/>
      <c r="DP327" s="21"/>
      <c r="DQ327" s="21"/>
      <c r="DR327" s="21"/>
      <c r="DS327" s="21"/>
      <c r="DT327" s="21"/>
      <c r="DU327" s="21"/>
      <c r="DV327" s="21"/>
      <c r="DW327" s="21"/>
      <c r="DX327" s="21"/>
      <c r="DY327" s="21"/>
      <c r="DZ327" s="21"/>
      <c r="EA327" s="21"/>
      <c r="EB327" s="21"/>
      <c r="EC327" s="21"/>
      <c r="ED327" s="21"/>
      <c r="EE327" s="21"/>
      <c r="EF327" s="21"/>
      <c r="EG327" s="21"/>
      <c r="EH327" s="21"/>
      <c r="EI327" s="21"/>
      <c r="EJ327" s="21"/>
      <c r="EK327" s="21"/>
      <c r="EL327" s="21"/>
      <c r="EM327" s="21"/>
      <c r="EN327" s="21"/>
      <c r="EO327" s="21"/>
      <c r="EP327" s="21"/>
      <c r="EQ327" s="21"/>
      <c r="ER327" s="21"/>
      <c r="ES327" s="21"/>
    </row>
    <row r="328" spans="1:149" s="22" customFormat="1" x14ac:dyDescent="0.25">
      <c r="A328" s="81">
        <v>322</v>
      </c>
      <c r="B328" s="108" t="s">
        <v>415</v>
      </c>
      <c r="C328" s="84" t="s">
        <v>455</v>
      </c>
      <c r="D328" s="84" t="s">
        <v>81</v>
      </c>
      <c r="E328" s="84" t="s">
        <v>11</v>
      </c>
      <c r="F328" s="84">
        <v>1461</v>
      </c>
      <c r="G328" s="82" t="s">
        <v>139</v>
      </c>
      <c r="H328" s="85">
        <v>5</v>
      </c>
      <c r="I328" s="86">
        <v>1670</v>
      </c>
      <c r="J328" s="82" t="s">
        <v>260</v>
      </c>
      <c r="K328" s="129" t="s">
        <v>261</v>
      </c>
      <c r="L328" s="145">
        <v>45742</v>
      </c>
      <c r="M328" s="29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/>
      <c r="DW328" s="21"/>
      <c r="DX328" s="21"/>
      <c r="DY328" s="21"/>
      <c r="DZ328" s="21"/>
      <c r="EA328" s="21"/>
      <c r="EB328" s="21"/>
      <c r="EC328" s="21"/>
      <c r="ED328" s="21"/>
      <c r="EE328" s="21"/>
      <c r="EF328" s="21"/>
      <c r="EG328" s="21"/>
      <c r="EH328" s="21"/>
      <c r="EI328" s="21"/>
      <c r="EJ328" s="21"/>
      <c r="EK328" s="21"/>
      <c r="EL328" s="21"/>
      <c r="EM328" s="21"/>
      <c r="EN328" s="21"/>
      <c r="EO328" s="21"/>
      <c r="EP328" s="21"/>
      <c r="EQ328" s="21"/>
      <c r="ER328" s="21"/>
      <c r="ES328" s="21"/>
    </row>
    <row r="329" spans="1:149" s="22" customFormat="1" ht="13.8" thickBot="1" x14ac:dyDescent="0.3">
      <c r="A329" s="121">
        <v>323</v>
      </c>
      <c r="B329" s="180" t="s">
        <v>415</v>
      </c>
      <c r="C329" s="102" t="s">
        <v>455</v>
      </c>
      <c r="D329" s="102" t="s">
        <v>238</v>
      </c>
      <c r="E329" s="102" t="s">
        <v>12</v>
      </c>
      <c r="F329" s="102">
        <v>1461</v>
      </c>
      <c r="G329" s="104" t="s">
        <v>139</v>
      </c>
      <c r="H329" s="105">
        <v>5</v>
      </c>
      <c r="I329" s="106">
        <v>1670</v>
      </c>
      <c r="J329" s="104" t="s">
        <v>260</v>
      </c>
      <c r="K329" s="130" t="s">
        <v>261</v>
      </c>
      <c r="L329" s="181">
        <v>45742</v>
      </c>
      <c r="M329" s="29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21"/>
      <c r="DY329" s="21"/>
      <c r="DZ329" s="21"/>
      <c r="EA329" s="21"/>
      <c r="EB329" s="21"/>
      <c r="EC329" s="21"/>
      <c r="ED329" s="21"/>
      <c r="EE329" s="21"/>
      <c r="EF329" s="21"/>
      <c r="EG329" s="21"/>
      <c r="EH329" s="21"/>
      <c r="EI329" s="21"/>
      <c r="EJ329" s="21"/>
      <c r="EK329" s="21"/>
      <c r="EL329" s="21"/>
      <c r="EM329" s="21"/>
      <c r="EN329" s="21"/>
      <c r="EO329" s="21"/>
      <c r="EP329" s="21"/>
      <c r="EQ329" s="21"/>
      <c r="ER329" s="21"/>
      <c r="ES329" s="21"/>
    </row>
    <row r="330" spans="1:149" s="22" customFormat="1" x14ac:dyDescent="0.25">
      <c r="A330" s="81">
        <v>324</v>
      </c>
      <c r="B330" s="182" t="s">
        <v>849</v>
      </c>
      <c r="C330" s="39"/>
      <c r="D330" s="39"/>
      <c r="E330" s="39"/>
      <c r="F330" s="39">
        <v>0</v>
      </c>
      <c r="G330" s="40">
        <v>0</v>
      </c>
      <c r="H330" s="41">
        <v>0</v>
      </c>
      <c r="I330" s="41">
        <v>750</v>
      </c>
      <c r="J330" s="41" t="s">
        <v>260</v>
      </c>
      <c r="K330" s="41" t="s">
        <v>261</v>
      </c>
      <c r="L330" s="42"/>
      <c r="M330" s="26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21"/>
      <c r="DY330" s="21"/>
      <c r="DZ330" s="21"/>
      <c r="EA330" s="21"/>
      <c r="EB330" s="21"/>
      <c r="EC330" s="21"/>
      <c r="ED330" s="21"/>
      <c r="EE330" s="21"/>
      <c r="EF330" s="21"/>
      <c r="EG330" s="21"/>
      <c r="EH330" s="21"/>
      <c r="EI330" s="21"/>
      <c r="EJ330" s="21"/>
      <c r="EK330" s="21"/>
      <c r="EL330" s="21"/>
      <c r="EM330" s="21"/>
      <c r="EN330" s="21"/>
      <c r="EO330" s="21"/>
      <c r="EP330" s="21"/>
      <c r="EQ330" s="21"/>
      <c r="ER330" s="21"/>
      <c r="ES330" s="21"/>
    </row>
    <row r="331" spans="1:149" s="22" customFormat="1" x14ac:dyDescent="0.25">
      <c r="A331" s="81">
        <v>325</v>
      </c>
      <c r="B331" s="183" t="s">
        <v>849</v>
      </c>
      <c r="C331" s="43"/>
      <c r="D331" s="43"/>
      <c r="E331" s="43"/>
      <c r="F331" s="43">
        <v>0</v>
      </c>
      <c r="G331" s="44">
        <v>0</v>
      </c>
      <c r="H331" s="45">
        <v>0</v>
      </c>
      <c r="I331" s="45">
        <v>750</v>
      </c>
      <c r="J331" s="45" t="s">
        <v>260</v>
      </c>
      <c r="K331" s="45" t="s">
        <v>261</v>
      </c>
      <c r="L331" s="46"/>
      <c r="M331" s="29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21"/>
      <c r="DY331" s="21"/>
      <c r="DZ331" s="21"/>
      <c r="EA331" s="21"/>
      <c r="EB331" s="21"/>
      <c r="EC331" s="21"/>
      <c r="ED331" s="21"/>
      <c r="EE331" s="21"/>
      <c r="EF331" s="21"/>
      <c r="EG331" s="21"/>
      <c r="EH331" s="21"/>
      <c r="EI331" s="21"/>
      <c r="EJ331" s="21"/>
      <c r="EK331" s="21"/>
      <c r="EL331" s="21"/>
      <c r="EM331" s="21"/>
      <c r="EN331" s="21"/>
      <c r="EO331" s="21"/>
      <c r="EP331" s="21"/>
      <c r="EQ331" s="21"/>
      <c r="ER331" s="21"/>
      <c r="ES331" s="21"/>
    </row>
    <row r="332" spans="1:149" s="22" customFormat="1" x14ac:dyDescent="0.25">
      <c r="A332" s="81">
        <v>326</v>
      </c>
      <c r="B332" s="183" t="s">
        <v>849</v>
      </c>
      <c r="C332" s="43"/>
      <c r="D332" s="43"/>
      <c r="E332" s="43"/>
      <c r="F332" s="43">
        <v>0</v>
      </c>
      <c r="G332" s="44">
        <v>0</v>
      </c>
      <c r="H332" s="45">
        <v>0</v>
      </c>
      <c r="I332" s="45">
        <v>750</v>
      </c>
      <c r="J332" s="45" t="s">
        <v>260</v>
      </c>
      <c r="K332" s="45" t="s">
        <v>261</v>
      </c>
      <c r="L332" s="46"/>
      <c r="M332" s="29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21"/>
      <c r="DY332" s="21"/>
      <c r="DZ332" s="21"/>
      <c r="EA332" s="21"/>
      <c r="EB332" s="21"/>
      <c r="EC332" s="21"/>
      <c r="ED332" s="21"/>
      <c r="EE332" s="21"/>
      <c r="EF332" s="21"/>
      <c r="EG332" s="21"/>
      <c r="EH332" s="21"/>
      <c r="EI332" s="21"/>
      <c r="EJ332" s="21"/>
      <c r="EK332" s="21"/>
      <c r="EL332" s="21"/>
      <c r="EM332" s="21"/>
      <c r="EN332" s="21"/>
      <c r="EO332" s="21"/>
      <c r="EP332" s="21"/>
      <c r="EQ332" s="21"/>
      <c r="ER332" s="21"/>
      <c r="ES332" s="21"/>
    </row>
    <row r="333" spans="1:149" s="22" customFormat="1" x14ac:dyDescent="0.25">
      <c r="A333" s="81">
        <v>327</v>
      </c>
      <c r="B333" s="183" t="s">
        <v>849</v>
      </c>
      <c r="C333" s="43"/>
      <c r="D333" s="43"/>
      <c r="E333" s="43"/>
      <c r="F333" s="43">
        <v>0</v>
      </c>
      <c r="G333" s="44">
        <v>0</v>
      </c>
      <c r="H333" s="45">
        <v>0</v>
      </c>
      <c r="I333" s="45">
        <v>750</v>
      </c>
      <c r="J333" s="45" t="s">
        <v>260</v>
      </c>
      <c r="K333" s="45" t="s">
        <v>261</v>
      </c>
      <c r="L333" s="46"/>
      <c r="M333" s="29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/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21"/>
      <c r="DY333" s="21"/>
      <c r="DZ333" s="21"/>
      <c r="EA333" s="21"/>
      <c r="EB333" s="21"/>
      <c r="EC333" s="21"/>
      <c r="ED333" s="21"/>
      <c r="EE333" s="21"/>
      <c r="EF333" s="21"/>
      <c r="EG333" s="21"/>
      <c r="EH333" s="21"/>
      <c r="EI333" s="21"/>
      <c r="EJ333" s="21"/>
      <c r="EK333" s="21"/>
      <c r="EL333" s="21"/>
      <c r="EM333" s="21"/>
      <c r="EN333" s="21"/>
      <c r="EO333" s="21"/>
      <c r="EP333" s="21"/>
      <c r="EQ333" s="21"/>
      <c r="ER333" s="21"/>
      <c r="ES333" s="21"/>
    </row>
    <row r="334" spans="1:149" s="22" customFormat="1" x14ac:dyDescent="0.25">
      <c r="A334" s="81">
        <v>328</v>
      </c>
      <c r="B334" s="183" t="s">
        <v>849</v>
      </c>
      <c r="C334" s="43"/>
      <c r="D334" s="43"/>
      <c r="E334" s="43"/>
      <c r="F334" s="43">
        <v>0</v>
      </c>
      <c r="G334" s="44">
        <v>0</v>
      </c>
      <c r="H334" s="45">
        <v>0</v>
      </c>
      <c r="I334" s="45">
        <v>750</v>
      </c>
      <c r="J334" s="45" t="s">
        <v>260</v>
      </c>
      <c r="K334" s="45" t="s">
        <v>261</v>
      </c>
      <c r="L334" s="46"/>
      <c r="M334" s="29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/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21"/>
      <c r="DY334" s="21"/>
      <c r="DZ334" s="21"/>
      <c r="EA334" s="21"/>
      <c r="EB334" s="21"/>
      <c r="EC334" s="21"/>
      <c r="ED334" s="21"/>
      <c r="EE334" s="21"/>
      <c r="EF334" s="21"/>
      <c r="EG334" s="21"/>
      <c r="EH334" s="21"/>
      <c r="EI334" s="21"/>
      <c r="EJ334" s="21"/>
      <c r="EK334" s="21"/>
      <c r="EL334" s="21"/>
      <c r="EM334" s="21"/>
      <c r="EN334" s="21"/>
      <c r="EO334" s="21"/>
      <c r="EP334" s="21"/>
      <c r="EQ334" s="21"/>
      <c r="ER334" s="21"/>
      <c r="ES334" s="21"/>
    </row>
    <row r="335" spans="1:149" s="22" customFormat="1" x14ac:dyDescent="0.25">
      <c r="A335" s="81">
        <v>329</v>
      </c>
      <c r="B335" s="183" t="s">
        <v>849</v>
      </c>
      <c r="C335" s="43"/>
      <c r="D335" s="43"/>
      <c r="E335" s="43"/>
      <c r="F335" s="43">
        <v>0</v>
      </c>
      <c r="G335" s="44">
        <v>0</v>
      </c>
      <c r="H335" s="45">
        <v>0</v>
      </c>
      <c r="I335" s="45">
        <v>750</v>
      </c>
      <c r="J335" s="45" t="s">
        <v>260</v>
      </c>
      <c r="K335" s="45" t="s">
        <v>261</v>
      </c>
      <c r="L335" s="46"/>
      <c r="M335" s="29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21"/>
      <c r="DY335" s="21"/>
      <c r="DZ335" s="21"/>
      <c r="EA335" s="21"/>
      <c r="EB335" s="21"/>
      <c r="EC335" s="21"/>
      <c r="ED335" s="21"/>
      <c r="EE335" s="21"/>
      <c r="EF335" s="21"/>
      <c r="EG335" s="21"/>
      <c r="EH335" s="21"/>
      <c r="EI335" s="21"/>
      <c r="EJ335" s="21"/>
      <c r="EK335" s="21"/>
      <c r="EL335" s="21"/>
      <c r="EM335" s="21"/>
      <c r="EN335" s="21"/>
      <c r="EO335" s="21"/>
      <c r="EP335" s="21"/>
      <c r="EQ335" s="21"/>
      <c r="ER335" s="21"/>
      <c r="ES335" s="21"/>
    </row>
    <row r="336" spans="1:149" s="22" customFormat="1" x14ac:dyDescent="0.25">
      <c r="A336" s="81">
        <v>330</v>
      </c>
      <c r="B336" s="183" t="s">
        <v>849</v>
      </c>
      <c r="C336" s="43"/>
      <c r="D336" s="43"/>
      <c r="E336" s="43"/>
      <c r="F336" s="43">
        <v>0</v>
      </c>
      <c r="G336" s="44">
        <v>0</v>
      </c>
      <c r="H336" s="45">
        <v>0</v>
      </c>
      <c r="I336" s="45">
        <v>750</v>
      </c>
      <c r="J336" s="45" t="s">
        <v>260</v>
      </c>
      <c r="K336" s="45" t="s">
        <v>261</v>
      </c>
      <c r="L336" s="46"/>
      <c r="M336" s="29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/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21"/>
      <c r="DY336" s="21"/>
      <c r="DZ336" s="21"/>
      <c r="EA336" s="21"/>
      <c r="EB336" s="21"/>
      <c r="EC336" s="21"/>
      <c r="ED336" s="21"/>
      <c r="EE336" s="21"/>
      <c r="EF336" s="21"/>
      <c r="EG336" s="21"/>
      <c r="EH336" s="21"/>
      <c r="EI336" s="21"/>
      <c r="EJ336" s="21"/>
      <c r="EK336" s="21"/>
      <c r="EL336" s="21"/>
      <c r="EM336" s="21"/>
      <c r="EN336" s="21"/>
      <c r="EO336" s="21"/>
      <c r="EP336" s="21"/>
      <c r="EQ336" s="21"/>
      <c r="ER336" s="21"/>
      <c r="ES336" s="21"/>
    </row>
    <row r="337" spans="1:149" s="22" customFormat="1" ht="13.8" x14ac:dyDescent="0.25">
      <c r="A337" s="81">
        <v>331</v>
      </c>
      <c r="B337" s="183" t="s">
        <v>849</v>
      </c>
      <c r="C337" s="184"/>
      <c r="D337" s="184"/>
      <c r="E337" s="184"/>
      <c r="F337" s="43">
        <v>0</v>
      </c>
      <c r="G337" s="44">
        <v>0</v>
      </c>
      <c r="H337" s="45">
        <v>0</v>
      </c>
      <c r="I337" s="45">
        <v>750</v>
      </c>
      <c r="J337" s="45" t="s">
        <v>260</v>
      </c>
      <c r="K337" s="45" t="s">
        <v>261</v>
      </c>
      <c r="L337" s="46"/>
      <c r="M337" s="29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/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21"/>
      <c r="DY337" s="21"/>
      <c r="DZ337" s="21"/>
      <c r="EA337" s="21"/>
      <c r="EB337" s="21"/>
      <c r="EC337" s="21"/>
      <c r="ED337" s="21"/>
      <c r="EE337" s="21"/>
      <c r="EF337" s="21"/>
      <c r="EG337" s="21"/>
      <c r="EH337" s="21"/>
      <c r="EI337" s="21"/>
      <c r="EJ337" s="21"/>
      <c r="EK337" s="21"/>
      <c r="EL337" s="21"/>
      <c r="EM337" s="21"/>
      <c r="EN337" s="21"/>
      <c r="EO337" s="21"/>
      <c r="EP337" s="21"/>
      <c r="EQ337" s="21"/>
      <c r="ER337" s="21"/>
      <c r="ES337" s="21"/>
    </row>
    <row r="338" spans="1:149" s="22" customFormat="1" x14ac:dyDescent="0.25">
      <c r="A338" s="81">
        <v>332</v>
      </c>
      <c r="B338" s="183" t="s">
        <v>849</v>
      </c>
      <c r="C338" s="43"/>
      <c r="D338" s="43"/>
      <c r="E338" s="43"/>
      <c r="F338" s="43">
        <v>0</v>
      </c>
      <c r="G338" s="44">
        <v>0</v>
      </c>
      <c r="H338" s="45">
        <v>0</v>
      </c>
      <c r="I338" s="45">
        <v>750</v>
      </c>
      <c r="J338" s="45" t="s">
        <v>260</v>
      </c>
      <c r="K338" s="45" t="s">
        <v>261</v>
      </c>
      <c r="L338" s="46"/>
      <c r="M338" s="29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/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21"/>
      <c r="DY338" s="21"/>
      <c r="DZ338" s="21"/>
      <c r="EA338" s="21"/>
      <c r="EB338" s="21"/>
      <c r="EC338" s="21"/>
      <c r="ED338" s="21"/>
      <c r="EE338" s="21"/>
      <c r="EF338" s="21"/>
      <c r="EG338" s="21"/>
      <c r="EH338" s="21"/>
      <c r="EI338" s="21"/>
      <c r="EJ338" s="21"/>
      <c r="EK338" s="21"/>
      <c r="EL338" s="21"/>
      <c r="EM338" s="21"/>
      <c r="EN338" s="21"/>
      <c r="EO338" s="21"/>
      <c r="EP338" s="21"/>
      <c r="EQ338" s="21"/>
      <c r="ER338" s="21"/>
      <c r="ES338" s="21"/>
    </row>
    <row r="339" spans="1:149" s="22" customFormat="1" x14ac:dyDescent="0.25">
      <c r="A339" s="81">
        <v>333</v>
      </c>
      <c r="B339" s="183" t="s">
        <v>849</v>
      </c>
      <c r="C339" s="43"/>
      <c r="D339" s="43"/>
      <c r="E339" s="43"/>
      <c r="F339" s="43">
        <v>0</v>
      </c>
      <c r="G339" s="44">
        <v>0</v>
      </c>
      <c r="H339" s="45">
        <v>0</v>
      </c>
      <c r="I339" s="45">
        <v>750</v>
      </c>
      <c r="J339" s="45" t="s">
        <v>260</v>
      </c>
      <c r="K339" s="45" t="s">
        <v>261</v>
      </c>
      <c r="L339" s="46"/>
      <c r="M339" s="29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/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21"/>
      <c r="DY339" s="21"/>
      <c r="DZ339" s="21"/>
      <c r="EA339" s="21"/>
      <c r="EB339" s="21"/>
      <c r="EC339" s="21"/>
      <c r="ED339" s="21"/>
      <c r="EE339" s="21"/>
      <c r="EF339" s="21"/>
      <c r="EG339" s="21"/>
      <c r="EH339" s="21"/>
      <c r="EI339" s="21"/>
      <c r="EJ339" s="21"/>
      <c r="EK339" s="21"/>
      <c r="EL339" s="21"/>
      <c r="EM339" s="21"/>
      <c r="EN339" s="21"/>
      <c r="EO339" s="21"/>
      <c r="EP339" s="21"/>
      <c r="EQ339" s="21"/>
      <c r="ER339" s="21"/>
      <c r="ES339" s="21"/>
    </row>
    <row r="340" spans="1:149" s="22" customFormat="1" ht="13.8" x14ac:dyDescent="0.25">
      <c r="A340" s="81">
        <v>334</v>
      </c>
      <c r="B340" s="183" t="s">
        <v>849</v>
      </c>
      <c r="C340" s="184"/>
      <c r="D340" s="184"/>
      <c r="E340" s="184"/>
      <c r="F340" s="43">
        <v>0</v>
      </c>
      <c r="G340" s="44">
        <v>0</v>
      </c>
      <c r="H340" s="45">
        <v>0</v>
      </c>
      <c r="I340" s="45">
        <v>750</v>
      </c>
      <c r="J340" s="45" t="s">
        <v>260</v>
      </c>
      <c r="K340" s="45" t="s">
        <v>261</v>
      </c>
      <c r="L340" s="46"/>
      <c r="M340" s="29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  <c r="EO340" s="21"/>
      <c r="EP340" s="21"/>
      <c r="EQ340" s="21"/>
      <c r="ER340" s="21"/>
      <c r="ES340" s="21"/>
    </row>
    <row r="341" spans="1:149" s="22" customFormat="1" ht="13.8" x14ac:dyDescent="0.25">
      <c r="A341" s="81">
        <v>335</v>
      </c>
      <c r="B341" s="183" t="s">
        <v>849</v>
      </c>
      <c r="C341" s="184"/>
      <c r="D341" s="184"/>
      <c r="E341" s="184"/>
      <c r="F341" s="43">
        <v>0</v>
      </c>
      <c r="G341" s="44">
        <v>0</v>
      </c>
      <c r="H341" s="45">
        <v>0</v>
      </c>
      <c r="I341" s="45">
        <v>750</v>
      </c>
      <c r="J341" s="45" t="s">
        <v>260</v>
      </c>
      <c r="K341" s="45" t="s">
        <v>261</v>
      </c>
      <c r="L341" s="46"/>
      <c r="M341" s="29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</row>
    <row r="342" spans="1:149" s="22" customFormat="1" x14ac:dyDescent="0.25">
      <c r="A342" s="81">
        <v>336</v>
      </c>
      <c r="B342" s="183" t="s">
        <v>849</v>
      </c>
      <c r="C342" s="43"/>
      <c r="D342" s="43"/>
      <c r="E342" s="43"/>
      <c r="F342" s="43">
        <v>0</v>
      </c>
      <c r="G342" s="44">
        <v>0</v>
      </c>
      <c r="H342" s="45">
        <v>0</v>
      </c>
      <c r="I342" s="45">
        <v>750</v>
      </c>
      <c r="J342" s="45" t="s">
        <v>260</v>
      </c>
      <c r="K342" s="45" t="s">
        <v>261</v>
      </c>
      <c r="L342" s="46"/>
      <c r="M342" s="29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  <c r="EO342" s="21"/>
      <c r="EP342" s="21"/>
      <c r="EQ342" s="21"/>
      <c r="ER342" s="21"/>
      <c r="ES342" s="21"/>
    </row>
    <row r="343" spans="1:149" s="22" customFormat="1" x14ac:dyDescent="0.25">
      <c r="A343" s="81">
        <v>337</v>
      </c>
      <c r="B343" s="183" t="s">
        <v>849</v>
      </c>
      <c r="C343" s="43"/>
      <c r="D343" s="43"/>
      <c r="E343" s="43"/>
      <c r="F343" s="43">
        <v>0</v>
      </c>
      <c r="G343" s="44">
        <v>0</v>
      </c>
      <c r="H343" s="45">
        <v>0</v>
      </c>
      <c r="I343" s="45">
        <v>750</v>
      </c>
      <c r="J343" s="45" t="s">
        <v>260</v>
      </c>
      <c r="K343" s="45" t="s">
        <v>261</v>
      </c>
      <c r="L343" s="46"/>
      <c r="M343" s="29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  <c r="EO343" s="21"/>
      <c r="EP343" s="21"/>
      <c r="EQ343" s="21"/>
      <c r="ER343" s="21"/>
      <c r="ES343" s="21"/>
    </row>
    <row r="344" spans="1:149" s="22" customFormat="1" ht="13.8" x14ac:dyDescent="0.25">
      <c r="A344" s="81">
        <v>338</v>
      </c>
      <c r="B344" s="183" t="s">
        <v>849</v>
      </c>
      <c r="C344" s="184"/>
      <c r="D344" s="184"/>
      <c r="E344" s="184"/>
      <c r="F344" s="43">
        <v>0</v>
      </c>
      <c r="G344" s="44">
        <v>0</v>
      </c>
      <c r="H344" s="45">
        <v>0</v>
      </c>
      <c r="I344" s="45">
        <v>750</v>
      </c>
      <c r="J344" s="45" t="s">
        <v>260</v>
      </c>
      <c r="K344" s="45" t="s">
        <v>261</v>
      </c>
      <c r="L344" s="46"/>
      <c r="M344" s="29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  <c r="EO344" s="21"/>
      <c r="EP344" s="21"/>
      <c r="EQ344" s="21"/>
      <c r="ER344" s="21"/>
      <c r="ES344" s="21"/>
    </row>
    <row r="345" spans="1:149" s="22" customFormat="1" ht="13.8" x14ac:dyDescent="0.25">
      <c r="A345" s="81">
        <v>339</v>
      </c>
      <c r="B345" s="183" t="s">
        <v>849</v>
      </c>
      <c r="C345" s="184"/>
      <c r="D345" s="184"/>
      <c r="E345" s="184"/>
      <c r="F345" s="43">
        <v>0</v>
      </c>
      <c r="G345" s="44">
        <v>0</v>
      </c>
      <c r="H345" s="45">
        <v>0</v>
      </c>
      <c r="I345" s="45">
        <v>750</v>
      </c>
      <c r="J345" s="45" t="s">
        <v>260</v>
      </c>
      <c r="K345" s="45" t="s">
        <v>261</v>
      </c>
      <c r="L345" s="46"/>
      <c r="M345" s="29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  <c r="EO345" s="21"/>
      <c r="EP345" s="21"/>
      <c r="EQ345" s="21"/>
      <c r="ER345" s="21"/>
      <c r="ES345" s="21"/>
    </row>
    <row r="346" spans="1:149" s="22" customFormat="1" x14ac:dyDescent="0.25">
      <c r="A346" s="81">
        <v>340</v>
      </c>
      <c r="B346" s="183" t="s">
        <v>849</v>
      </c>
      <c r="C346" s="43"/>
      <c r="D346" s="43"/>
      <c r="E346" s="43"/>
      <c r="F346" s="43">
        <v>0</v>
      </c>
      <c r="G346" s="44">
        <v>0</v>
      </c>
      <c r="H346" s="45">
        <v>0</v>
      </c>
      <c r="I346" s="45">
        <v>750</v>
      </c>
      <c r="J346" s="45" t="s">
        <v>260</v>
      </c>
      <c r="K346" s="45" t="s">
        <v>261</v>
      </c>
      <c r="L346" s="46"/>
      <c r="M346" s="29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  <c r="EO346" s="21"/>
      <c r="EP346" s="21"/>
      <c r="EQ346" s="21"/>
      <c r="ER346" s="21"/>
      <c r="ES346" s="21"/>
    </row>
    <row r="347" spans="1:149" s="22" customFormat="1" x14ac:dyDescent="0.25">
      <c r="A347" s="81">
        <v>341</v>
      </c>
      <c r="B347" s="183" t="s">
        <v>849</v>
      </c>
      <c r="C347" s="43"/>
      <c r="D347" s="43"/>
      <c r="E347" s="43"/>
      <c r="F347" s="43">
        <v>0</v>
      </c>
      <c r="G347" s="44">
        <v>0</v>
      </c>
      <c r="H347" s="45">
        <v>0</v>
      </c>
      <c r="I347" s="45">
        <v>750</v>
      </c>
      <c r="J347" s="45" t="s">
        <v>260</v>
      </c>
      <c r="K347" s="45" t="s">
        <v>261</v>
      </c>
      <c r="L347" s="46"/>
      <c r="M347" s="29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  <c r="EO347" s="21"/>
      <c r="EP347" s="21"/>
      <c r="EQ347" s="21"/>
      <c r="ER347" s="21"/>
      <c r="ES347" s="21"/>
    </row>
    <row r="348" spans="1:149" s="22" customFormat="1" ht="13.8" x14ac:dyDescent="0.25">
      <c r="A348" s="81">
        <v>342</v>
      </c>
      <c r="B348" s="183" t="s">
        <v>849</v>
      </c>
      <c r="C348" s="184"/>
      <c r="D348" s="184"/>
      <c r="E348" s="184"/>
      <c r="F348" s="43">
        <v>0</v>
      </c>
      <c r="G348" s="44">
        <v>0</v>
      </c>
      <c r="H348" s="45">
        <v>0</v>
      </c>
      <c r="I348" s="45">
        <v>750</v>
      </c>
      <c r="J348" s="45" t="s">
        <v>260</v>
      </c>
      <c r="K348" s="45" t="s">
        <v>261</v>
      </c>
      <c r="L348" s="46"/>
      <c r="M348" s="29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  <c r="EO348" s="21"/>
      <c r="EP348" s="21"/>
      <c r="EQ348" s="21"/>
      <c r="ER348" s="21"/>
      <c r="ES348" s="21"/>
    </row>
    <row r="349" spans="1:149" s="22" customFormat="1" ht="13.8" x14ac:dyDescent="0.25">
      <c r="A349" s="81">
        <v>343</v>
      </c>
      <c r="B349" s="183" t="s">
        <v>849</v>
      </c>
      <c r="C349" s="184"/>
      <c r="D349" s="184"/>
      <c r="E349" s="184"/>
      <c r="F349" s="43">
        <v>0</v>
      </c>
      <c r="G349" s="44">
        <v>0</v>
      </c>
      <c r="H349" s="45">
        <v>0</v>
      </c>
      <c r="I349" s="45">
        <v>750</v>
      </c>
      <c r="J349" s="45" t="s">
        <v>260</v>
      </c>
      <c r="K349" s="45" t="s">
        <v>261</v>
      </c>
      <c r="L349" s="46"/>
      <c r="M349" s="29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</row>
    <row r="350" spans="1:149" s="22" customFormat="1" x14ac:dyDescent="0.25">
      <c r="A350" s="81">
        <v>344</v>
      </c>
      <c r="B350" s="183" t="s">
        <v>849</v>
      </c>
      <c r="C350" s="43"/>
      <c r="D350" s="43"/>
      <c r="E350" s="43"/>
      <c r="F350" s="43">
        <v>0</v>
      </c>
      <c r="G350" s="44">
        <v>0</v>
      </c>
      <c r="H350" s="45">
        <v>0</v>
      </c>
      <c r="I350" s="45">
        <v>750</v>
      </c>
      <c r="J350" s="45" t="s">
        <v>260</v>
      </c>
      <c r="K350" s="45" t="s">
        <v>261</v>
      </c>
      <c r="L350" s="46"/>
      <c r="M350" s="29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</row>
    <row r="351" spans="1:149" s="22" customFormat="1" x14ac:dyDescent="0.25">
      <c r="A351" s="81">
        <v>345</v>
      </c>
      <c r="B351" s="183" t="s">
        <v>849</v>
      </c>
      <c r="C351" s="43"/>
      <c r="D351" s="43"/>
      <c r="E351" s="43"/>
      <c r="F351" s="43">
        <v>0</v>
      </c>
      <c r="G351" s="44">
        <v>0</v>
      </c>
      <c r="H351" s="45">
        <v>0</v>
      </c>
      <c r="I351" s="45">
        <v>750</v>
      </c>
      <c r="J351" s="45" t="s">
        <v>260</v>
      </c>
      <c r="K351" s="45" t="s">
        <v>261</v>
      </c>
      <c r="L351" s="46"/>
      <c r="M351" s="29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  <c r="EO351" s="21"/>
      <c r="EP351" s="21"/>
      <c r="EQ351" s="21"/>
      <c r="ER351" s="21"/>
      <c r="ES351" s="21"/>
    </row>
    <row r="352" spans="1:149" s="22" customFormat="1" x14ac:dyDescent="0.25">
      <c r="A352" s="81">
        <v>346</v>
      </c>
      <c r="B352" s="183" t="s">
        <v>849</v>
      </c>
      <c r="C352" s="43"/>
      <c r="D352" s="43"/>
      <c r="E352" s="43"/>
      <c r="F352" s="43">
        <v>0</v>
      </c>
      <c r="G352" s="44">
        <v>0</v>
      </c>
      <c r="H352" s="45">
        <v>0</v>
      </c>
      <c r="I352" s="45">
        <v>750</v>
      </c>
      <c r="J352" s="45" t="s">
        <v>260</v>
      </c>
      <c r="K352" s="45" t="s">
        <v>261</v>
      </c>
      <c r="L352" s="46"/>
      <c r="M352" s="29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  <c r="EO352" s="21"/>
      <c r="EP352" s="21"/>
      <c r="EQ352" s="21"/>
      <c r="ER352" s="21"/>
      <c r="ES352" s="21"/>
    </row>
    <row r="353" spans="1:149" s="22" customFormat="1" x14ac:dyDescent="0.25">
      <c r="A353" s="81">
        <v>347</v>
      </c>
      <c r="B353" s="183" t="s">
        <v>849</v>
      </c>
      <c r="C353" s="43"/>
      <c r="D353" s="43"/>
      <c r="E353" s="43"/>
      <c r="F353" s="43">
        <v>0</v>
      </c>
      <c r="G353" s="44">
        <v>0</v>
      </c>
      <c r="H353" s="45">
        <v>0</v>
      </c>
      <c r="I353" s="45">
        <v>750</v>
      </c>
      <c r="J353" s="45" t="s">
        <v>260</v>
      </c>
      <c r="K353" s="45" t="s">
        <v>261</v>
      </c>
      <c r="L353" s="46"/>
      <c r="M353" s="29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  <c r="EI353" s="21"/>
      <c r="EJ353" s="21"/>
      <c r="EK353" s="21"/>
      <c r="EL353" s="21"/>
      <c r="EM353" s="21"/>
      <c r="EN353" s="21"/>
      <c r="EO353" s="21"/>
      <c r="EP353" s="21"/>
      <c r="EQ353" s="21"/>
      <c r="ER353" s="21"/>
      <c r="ES353" s="21"/>
    </row>
    <row r="354" spans="1:149" s="22" customFormat="1" x14ac:dyDescent="0.25">
      <c r="A354" s="81">
        <v>348</v>
      </c>
      <c r="B354" s="183" t="s">
        <v>849</v>
      </c>
      <c r="C354" s="43"/>
      <c r="D354" s="43"/>
      <c r="E354" s="43"/>
      <c r="F354" s="43">
        <v>0</v>
      </c>
      <c r="G354" s="44">
        <v>0</v>
      </c>
      <c r="H354" s="45">
        <v>0</v>
      </c>
      <c r="I354" s="45">
        <v>750</v>
      </c>
      <c r="J354" s="45" t="s">
        <v>260</v>
      </c>
      <c r="K354" s="45" t="s">
        <v>261</v>
      </c>
      <c r="L354" s="46"/>
      <c r="M354" s="29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  <c r="EI354" s="21"/>
      <c r="EJ354" s="21"/>
      <c r="EK354" s="21"/>
      <c r="EL354" s="21"/>
      <c r="EM354" s="21"/>
      <c r="EN354" s="21"/>
      <c r="EO354" s="21"/>
      <c r="EP354" s="21"/>
      <c r="EQ354" s="21"/>
      <c r="ER354" s="21"/>
      <c r="ES354" s="21"/>
    </row>
    <row r="355" spans="1:149" s="22" customFormat="1" x14ac:dyDescent="0.25">
      <c r="A355" s="81">
        <v>349</v>
      </c>
      <c r="B355" s="183" t="s">
        <v>849</v>
      </c>
      <c r="C355" s="43"/>
      <c r="D355" s="43"/>
      <c r="E355" s="43"/>
      <c r="F355" s="43">
        <v>0</v>
      </c>
      <c r="G355" s="44">
        <v>0</v>
      </c>
      <c r="H355" s="45">
        <v>0</v>
      </c>
      <c r="I355" s="45">
        <v>750</v>
      </c>
      <c r="J355" s="45" t="s">
        <v>260</v>
      </c>
      <c r="K355" s="45" t="s">
        <v>261</v>
      </c>
      <c r="L355" s="46"/>
      <c r="M355" s="29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  <c r="EI355" s="21"/>
      <c r="EJ355" s="21"/>
      <c r="EK355" s="21"/>
      <c r="EL355" s="21"/>
      <c r="EM355" s="21"/>
      <c r="EN355" s="21"/>
      <c r="EO355" s="21"/>
      <c r="EP355" s="21"/>
      <c r="EQ355" s="21"/>
      <c r="ER355" s="21"/>
      <c r="ES355" s="21"/>
    </row>
    <row r="356" spans="1:149" s="22" customFormat="1" x14ac:dyDescent="0.25">
      <c r="A356" s="81">
        <v>350</v>
      </c>
      <c r="B356" s="183" t="s">
        <v>849</v>
      </c>
      <c r="C356" s="43"/>
      <c r="D356" s="43"/>
      <c r="E356" s="43"/>
      <c r="F356" s="43">
        <v>0</v>
      </c>
      <c r="G356" s="44">
        <v>0</v>
      </c>
      <c r="H356" s="45">
        <v>0</v>
      </c>
      <c r="I356" s="45">
        <v>750</v>
      </c>
      <c r="J356" s="45" t="s">
        <v>260</v>
      </c>
      <c r="K356" s="45" t="s">
        <v>261</v>
      </c>
      <c r="L356" s="46"/>
      <c r="M356" s="29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  <c r="EI356" s="21"/>
      <c r="EJ356" s="21"/>
      <c r="EK356" s="21"/>
      <c r="EL356" s="21"/>
      <c r="EM356" s="21"/>
      <c r="EN356" s="21"/>
      <c r="EO356" s="21"/>
      <c r="EP356" s="21"/>
      <c r="EQ356" s="21"/>
      <c r="ER356" s="21"/>
      <c r="ES356" s="21"/>
    </row>
    <row r="357" spans="1:149" s="22" customFormat="1" x14ac:dyDescent="0.25">
      <c r="A357" s="81">
        <v>351</v>
      </c>
      <c r="B357" s="183" t="s">
        <v>849</v>
      </c>
      <c r="C357" s="43"/>
      <c r="D357" s="43"/>
      <c r="E357" s="43"/>
      <c r="F357" s="43">
        <v>0</v>
      </c>
      <c r="G357" s="44">
        <v>0</v>
      </c>
      <c r="H357" s="45">
        <v>0</v>
      </c>
      <c r="I357" s="45">
        <v>750</v>
      </c>
      <c r="J357" s="45" t="s">
        <v>260</v>
      </c>
      <c r="K357" s="45" t="s">
        <v>261</v>
      </c>
      <c r="L357" s="46"/>
      <c r="M357" s="29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  <c r="EI357" s="21"/>
      <c r="EJ357" s="21"/>
      <c r="EK357" s="21"/>
      <c r="EL357" s="21"/>
      <c r="EM357" s="21"/>
      <c r="EN357" s="21"/>
      <c r="EO357" s="21"/>
      <c r="EP357" s="21"/>
      <c r="EQ357" s="21"/>
      <c r="ER357" s="21"/>
      <c r="ES357" s="21"/>
    </row>
    <row r="358" spans="1:149" s="22" customFormat="1" x14ac:dyDescent="0.25">
      <c r="A358" s="81">
        <v>352</v>
      </c>
      <c r="B358" s="183" t="s">
        <v>849</v>
      </c>
      <c r="C358" s="43"/>
      <c r="D358" s="43"/>
      <c r="E358" s="43"/>
      <c r="F358" s="43">
        <v>0</v>
      </c>
      <c r="G358" s="44">
        <v>0</v>
      </c>
      <c r="H358" s="45">
        <v>0</v>
      </c>
      <c r="I358" s="45">
        <v>750</v>
      </c>
      <c r="J358" s="45" t="s">
        <v>260</v>
      </c>
      <c r="K358" s="45" t="s">
        <v>261</v>
      </c>
      <c r="L358" s="46"/>
      <c r="M358" s="29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  <c r="EI358" s="21"/>
      <c r="EJ358" s="21"/>
      <c r="EK358" s="21"/>
      <c r="EL358" s="21"/>
      <c r="EM358" s="21"/>
      <c r="EN358" s="21"/>
      <c r="EO358" s="21"/>
      <c r="EP358" s="21"/>
      <c r="EQ358" s="21"/>
      <c r="ER358" s="21"/>
      <c r="ES358" s="21"/>
    </row>
    <row r="359" spans="1:149" s="22" customFormat="1" x14ac:dyDescent="0.25">
      <c r="A359" s="81">
        <v>353</v>
      </c>
      <c r="B359" s="183" t="s">
        <v>849</v>
      </c>
      <c r="C359" s="43"/>
      <c r="D359" s="43"/>
      <c r="E359" s="43"/>
      <c r="F359" s="43">
        <v>0</v>
      </c>
      <c r="G359" s="44">
        <v>0</v>
      </c>
      <c r="H359" s="45">
        <v>0</v>
      </c>
      <c r="I359" s="45">
        <v>750</v>
      </c>
      <c r="J359" s="45" t="s">
        <v>260</v>
      </c>
      <c r="K359" s="45" t="s">
        <v>261</v>
      </c>
      <c r="L359" s="46"/>
      <c r="M359" s="29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  <c r="EO359" s="21"/>
      <c r="EP359" s="21"/>
      <c r="EQ359" s="21"/>
      <c r="ER359" s="21"/>
      <c r="ES359" s="21"/>
    </row>
    <row r="360" spans="1:149" s="22" customFormat="1" x14ac:dyDescent="0.25">
      <c r="A360" s="81">
        <v>354</v>
      </c>
      <c r="B360" s="183" t="s">
        <v>849</v>
      </c>
      <c r="C360" s="43"/>
      <c r="D360" s="43"/>
      <c r="E360" s="43"/>
      <c r="F360" s="43">
        <v>0</v>
      </c>
      <c r="G360" s="44">
        <v>0</v>
      </c>
      <c r="H360" s="45">
        <v>0</v>
      </c>
      <c r="I360" s="45">
        <v>750</v>
      </c>
      <c r="J360" s="45" t="s">
        <v>260</v>
      </c>
      <c r="K360" s="45" t="s">
        <v>261</v>
      </c>
      <c r="L360" s="46"/>
      <c r="M360" s="29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/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1"/>
      <c r="CZ360" s="21"/>
      <c r="DA360" s="21"/>
      <c r="DB360" s="21"/>
      <c r="DC360" s="21"/>
      <c r="DD360" s="21"/>
      <c r="DE360" s="21"/>
      <c r="DF360" s="21"/>
      <c r="DG360" s="21"/>
      <c r="DH360" s="21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21"/>
      <c r="DY360" s="21"/>
      <c r="DZ360" s="21"/>
      <c r="EA360" s="21"/>
      <c r="EB360" s="21"/>
      <c r="EC360" s="21"/>
      <c r="ED360" s="21"/>
      <c r="EE360" s="21"/>
      <c r="EF360" s="21"/>
      <c r="EG360" s="21"/>
      <c r="EH360" s="21"/>
      <c r="EI360" s="21"/>
      <c r="EJ360" s="21"/>
      <c r="EK360" s="21"/>
      <c r="EL360" s="21"/>
      <c r="EM360" s="21"/>
      <c r="EN360" s="21"/>
      <c r="EO360" s="21"/>
      <c r="EP360" s="21"/>
      <c r="EQ360" s="21"/>
      <c r="ER360" s="21"/>
      <c r="ES360" s="21"/>
    </row>
    <row r="361" spans="1:149" s="22" customFormat="1" x14ac:dyDescent="0.25">
      <c r="A361" s="81">
        <v>355</v>
      </c>
      <c r="B361" s="183" t="s">
        <v>849</v>
      </c>
      <c r="C361" s="43"/>
      <c r="D361" s="43"/>
      <c r="E361" s="43"/>
      <c r="F361" s="43">
        <v>0</v>
      </c>
      <c r="G361" s="44">
        <v>0</v>
      </c>
      <c r="H361" s="45">
        <v>0</v>
      </c>
      <c r="I361" s="45">
        <v>750</v>
      </c>
      <c r="J361" s="45" t="s">
        <v>260</v>
      </c>
      <c r="K361" s="45" t="s">
        <v>261</v>
      </c>
      <c r="L361" s="46"/>
      <c r="M361" s="29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/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  <c r="CQ361" s="21"/>
      <c r="CR361" s="21"/>
      <c r="CS361" s="21"/>
      <c r="CT361" s="21"/>
      <c r="CU361" s="21"/>
      <c r="CV361" s="21"/>
      <c r="CW361" s="21"/>
      <c r="CX361" s="21"/>
      <c r="CY361" s="21"/>
      <c r="CZ361" s="21"/>
      <c r="DA361" s="21"/>
      <c r="DB361" s="21"/>
      <c r="DC361" s="21"/>
      <c r="DD361" s="21"/>
      <c r="DE361" s="21"/>
      <c r="DF361" s="21"/>
      <c r="DG361" s="21"/>
      <c r="DH361" s="21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21"/>
      <c r="DY361" s="21"/>
      <c r="DZ361" s="21"/>
      <c r="EA361" s="21"/>
      <c r="EB361" s="21"/>
      <c r="EC361" s="21"/>
      <c r="ED361" s="21"/>
      <c r="EE361" s="21"/>
      <c r="EF361" s="21"/>
      <c r="EG361" s="21"/>
      <c r="EH361" s="21"/>
      <c r="EI361" s="21"/>
      <c r="EJ361" s="21"/>
      <c r="EK361" s="21"/>
      <c r="EL361" s="21"/>
      <c r="EM361" s="21"/>
      <c r="EN361" s="21"/>
      <c r="EO361" s="21"/>
      <c r="EP361" s="21"/>
      <c r="EQ361" s="21"/>
      <c r="ER361" s="21"/>
      <c r="ES361" s="21"/>
    </row>
    <row r="362" spans="1:149" s="22" customFormat="1" x14ac:dyDescent="0.25">
      <c r="A362" s="81">
        <v>356</v>
      </c>
      <c r="B362" s="183" t="s">
        <v>849</v>
      </c>
      <c r="C362" s="43"/>
      <c r="D362" s="43"/>
      <c r="E362" s="43"/>
      <c r="F362" s="43">
        <v>0</v>
      </c>
      <c r="G362" s="44">
        <v>0</v>
      </c>
      <c r="H362" s="45">
        <v>0</v>
      </c>
      <c r="I362" s="45">
        <v>750</v>
      </c>
      <c r="J362" s="45" t="s">
        <v>260</v>
      </c>
      <c r="K362" s="45" t="s">
        <v>261</v>
      </c>
      <c r="L362" s="46"/>
      <c r="M362" s="29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/>
      <c r="CK362" s="21"/>
      <c r="CL362" s="21"/>
      <c r="CM362" s="21"/>
      <c r="CN362" s="21"/>
      <c r="CO362" s="21"/>
      <c r="CP362" s="21"/>
      <c r="CQ362" s="21"/>
      <c r="CR362" s="21"/>
      <c r="CS362" s="21"/>
      <c r="CT362" s="21"/>
      <c r="CU362" s="21"/>
      <c r="CV362" s="21"/>
      <c r="CW362" s="21"/>
      <c r="CX362" s="21"/>
      <c r="CY362" s="21"/>
      <c r="CZ362" s="21"/>
      <c r="DA362" s="21"/>
      <c r="DB362" s="21"/>
      <c r="DC362" s="21"/>
      <c r="DD362" s="21"/>
      <c r="DE362" s="21"/>
      <c r="DF362" s="21"/>
      <c r="DG362" s="21"/>
      <c r="DH362" s="21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21"/>
      <c r="DY362" s="21"/>
      <c r="DZ362" s="21"/>
      <c r="EA362" s="21"/>
      <c r="EB362" s="21"/>
      <c r="EC362" s="21"/>
      <c r="ED362" s="21"/>
      <c r="EE362" s="21"/>
      <c r="EF362" s="21"/>
      <c r="EG362" s="21"/>
      <c r="EH362" s="21"/>
      <c r="EI362" s="21"/>
      <c r="EJ362" s="21"/>
      <c r="EK362" s="21"/>
      <c r="EL362" s="21"/>
      <c r="EM362" s="21"/>
      <c r="EN362" s="21"/>
      <c r="EO362" s="21"/>
      <c r="EP362" s="21"/>
      <c r="EQ362" s="21"/>
      <c r="ER362" s="21"/>
      <c r="ES362" s="21"/>
    </row>
    <row r="363" spans="1:149" s="22" customFormat="1" x14ac:dyDescent="0.25">
      <c r="A363" s="81">
        <v>357</v>
      </c>
      <c r="B363" s="183" t="s">
        <v>849</v>
      </c>
      <c r="C363" s="43"/>
      <c r="D363" s="43"/>
      <c r="E363" s="43"/>
      <c r="F363" s="43">
        <v>0</v>
      </c>
      <c r="G363" s="44">
        <v>0</v>
      </c>
      <c r="H363" s="45">
        <v>0</v>
      </c>
      <c r="I363" s="45">
        <v>750</v>
      </c>
      <c r="J363" s="45" t="s">
        <v>260</v>
      </c>
      <c r="K363" s="45" t="s">
        <v>261</v>
      </c>
      <c r="L363" s="46"/>
      <c r="M363" s="29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  <c r="CQ363" s="21"/>
      <c r="CR363" s="21"/>
      <c r="CS363" s="21"/>
      <c r="CT363" s="21"/>
      <c r="CU363" s="21"/>
      <c r="CV363" s="21"/>
      <c r="CW363" s="21"/>
      <c r="CX363" s="21"/>
      <c r="CY363" s="21"/>
      <c r="CZ363" s="21"/>
      <c r="DA363" s="21"/>
      <c r="DB363" s="21"/>
      <c r="DC363" s="21"/>
      <c r="DD363" s="21"/>
      <c r="DE363" s="21"/>
      <c r="DF363" s="21"/>
      <c r="DG363" s="21"/>
      <c r="DH363" s="21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21"/>
      <c r="DY363" s="21"/>
      <c r="DZ363" s="21"/>
      <c r="EA363" s="21"/>
      <c r="EB363" s="21"/>
      <c r="EC363" s="21"/>
      <c r="ED363" s="21"/>
      <c r="EE363" s="21"/>
      <c r="EF363" s="21"/>
      <c r="EG363" s="21"/>
      <c r="EH363" s="21"/>
      <c r="EI363" s="21"/>
      <c r="EJ363" s="21"/>
      <c r="EK363" s="21"/>
      <c r="EL363" s="21"/>
      <c r="EM363" s="21"/>
      <c r="EN363" s="21"/>
      <c r="EO363" s="21"/>
      <c r="EP363" s="21"/>
      <c r="EQ363" s="21"/>
      <c r="ER363" s="21"/>
      <c r="ES363" s="21"/>
    </row>
    <row r="364" spans="1:149" s="22" customFormat="1" x14ac:dyDescent="0.25">
      <c r="A364" s="81">
        <v>358</v>
      </c>
      <c r="B364" s="183" t="s">
        <v>849</v>
      </c>
      <c r="C364" s="43"/>
      <c r="D364" s="43"/>
      <c r="E364" s="43"/>
      <c r="F364" s="43">
        <v>0</v>
      </c>
      <c r="G364" s="44">
        <v>0</v>
      </c>
      <c r="H364" s="45">
        <v>0</v>
      </c>
      <c r="I364" s="45">
        <v>750</v>
      </c>
      <c r="J364" s="45" t="s">
        <v>260</v>
      </c>
      <c r="K364" s="45" t="s">
        <v>261</v>
      </c>
      <c r="L364" s="46"/>
      <c r="M364" s="29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S364" s="21"/>
      <c r="CT364" s="21"/>
      <c r="CU364" s="21"/>
      <c r="CV364" s="21"/>
      <c r="CW364" s="21"/>
      <c r="CX364" s="21"/>
      <c r="CY364" s="21"/>
      <c r="CZ364" s="21"/>
      <c r="DA364" s="21"/>
      <c r="DB364" s="21"/>
      <c r="DC364" s="21"/>
      <c r="DD364" s="21"/>
      <c r="DE364" s="21"/>
      <c r="DF364" s="21"/>
      <c r="DG364" s="21"/>
      <c r="DH364" s="21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21"/>
      <c r="DY364" s="21"/>
      <c r="DZ364" s="21"/>
      <c r="EA364" s="21"/>
      <c r="EB364" s="21"/>
      <c r="EC364" s="21"/>
      <c r="ED364" s="21"/>
      <c r="EE364" s="21"/>
      <c r="EF364" s="21"/>
      <c r="EG364" s="21"/>
      <c r="EH364" s="21"/>
      <c r="EI364" s="21"/>
      <c r="EJ364" s="21"/>
      <c r="EK364" s="21"/>
      <c r="EL364" s="21"/>
      <c r="EM364" s="21"/>
      <c r="EN364" s="21"/>
      <c r="EO364" s="21"/>
      <c r="EP364" s="21"/>
      <c r="EQ364" s="21"/>
      <c r="ER364" s="21"/>
      <c r="ES364" s="21"/>
    </row>
    <row r="365" spans="1:149" s="22" customFormat="1" x14ac:dyDescent="0.25">
      <c r="A365" s="81">
        <v>359</v>
      </c>
      <c r="B365" s="185" t="s">
        <v>849</v>
      </c>
      <c r="C365" s="47"/>
      <c r="D365" s="47"/>
      <c r="E365" s="47"/>
      <c r="F365" s="43">
        <v>0</v>
      </c>
      <c r="G365" s="44">
        <v>0</v>
      </c>
      <c r="H365" s="45">
        <v>0</v>
      </c>
      <c r="I365" s="45">
        <v>750</v>
      </c>
      <c r="J365" s="45" t="s">
        <v>260</v>
      </c>
      <c r="K365" s="45" t="s">
        <v>261</v>
      </c>
      <c r="L365" s="48"/>
      <c r="M365" s="29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S365" s="21"/>
      <c r="CT365" s="21"/>
      <c r="CU365" s="21"/>
      <c r="CV365" s="21"/>
      <c r="CW365" s="21"/>
      <c r="CX365" s="21"/>
      <c r="CY365" s="21"/>
      <c r="CZ365" s="21"/>
      <c r="DA365" s="21"/>
      <c r="DB365" s="21"/>
      <c r="DC365" s="21"/>
      <c r="DD365" s="21"/>
      <c r="DE365" s="21"/>
      <c r="DF365" s="21"/>
      <c r="DG365" s="21"/>
      <c r="DH365" s="21"/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21"/>
      <c r="DY365" s="21"/>
      <c r="DZ365" s="21"/>
      <c r="EA365" s="21"/>
      <c r="EB365" s="21"/>
      <c r="EC365" s="21"/>
      <c r="ED365" s="21"/>
      <c r="EE365" s="21"/>
      <c r="EF365" s="21"/>
      <c r="EG365" s="21"/>
      <c r="EH365" s="21"/>
      <c r="EI365" s="21"/>
      <c r="EJ365" s="21"/>
      <c r="EK365" s="21"/>
      <c r="EL365" s="21"/>
      <c r="EM365" s="21"/>
      <c r="EN365" s="21"/>
      <c r="EO365" s="21"/>
      <c r="EP365" s="21"/>
      <c r="EQ365" s="21"/>
      <c r="ER365" s="21"/>
      <c r="ES365" s="21"/>
    </row>
    <row r="366" spans="1:149" s="22" customFormat="1" x14ac:dyDescent="0.25">
      <c r="A366" s="81">
        <v>360</v>
      </c>
      <c r="B366" s="185" t="s">
        <v>849</v>
      </c>
      <c r="C366" s="43"/>
      <c r="D366" s="43"/>
      <c r="E366" s="43"/>
      <c r="F366" s="43">
        <v>0</v>
      </c>
      <c r="G366" s="44">
        <v>0</v>
      </c>
      <c r="H366" s="45">
        <v>0</v>
      </c>
      <c r="I366" s="45">
        <v>750</v>
      </c>
      <c r="J366" s="45" t="s">
        <v>260</v>
      </c>
      <c r="K366" s="45" t="s">
        <v>261</v>
      </c>
      <c r="L366" s="46"/>
      <c r="M366" s="29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/>
      <c r="DU366" s="21"/>
      <c r="DV366" s="21"/>
      <c r="DW366" s="21"/>
      <c r="DX366" s="21"/>
      <c r="DY366" s="21"/>
      <c r="DZ366" s="21"/>
      <c r="EA366" s="21"/>
      <c r="EB366" s="21"/>
      <c r="EC366" s="21"/>
      <c r="ED366" s="21"/>
      <c r="EE366" s="21"/>
      <c r="EF366" s="21"/>
      <c r="EG366" s="21"/>
      <c r="EH366" s="21"/>
      <c r="EI366" s="21"/>
      <c r="EJ366" s="21"/>
      <c r="EK366" s="21"/>
      <c r="EL366" s="21"/>
      <c r="EM366" s="21"/>
      <c r="EN366" s="21"/>
      <c r="EO366" s="21"/>
      <c r="EP366" s="21"/>
      <c r="EQ366" s="21"/>
      <c r="ER366" s="21"/>
      <c r="ES366" s="21"/>
    </row>
    <row r="367" spans="1:149" s="22" customFormat="1" x14ac:dyDescent="0.25">
      <c r="A367" s="81">
        <v>361</v>
      </c>
      <c r="B367" s="185" t="s">
        <v>849</v>
      </c>
      <c r="C367" s="43"/>
      <c r="D367" s="43"/>
      <c r="E367" s="43"/>
      <c r="F367" s="43">
        <v>0</v>
      </c>
      <c r="G367" s="44">
        <v>0</v>
      </c>
      <c r="H367" s="45">
        <v>0</v>
      </c>
      <c r="I367" s="45">
        <v>750</v>
      </c>
      <c r="J367" s="45" t="s">
        <v>260</v>
      </c>
      <c r="K367" s="45" t="s">
        <v>261</v>
      </c>
      <c r="L367" s="46"/>
      <c r="M367" s="29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21"/>
      <c r="DY367" s="21"/>
      <c r="DZ367" s="21"/>
      <c r="EA367" s="21"/>
      <c r="EB367" s="21"/>
      <c r="EC367" s="21"/>
      <c r="ED367" s="21"/>
      <c r="EE367" s="21"/>
      <c r="EF367" s="21"/>
      <c r="EG367" s="21"/>
      <c r="EH367" s="21"/>
      <c r="EI367" s="21"/>
      <c r="EJ367" s="21"/>
      <c r="EK367" s="21"/>
      <c r="EL367" s="21"/>
      <c r="EM367" s="21"/>
      <c r="EN367" s="21"/>
      <c r="EO367" s="21"/>
      <c r="EP367" s="21"/>
      <c r="EQ367" s="21"/>
      <c r="ER367" s="21"/>
      <c r="ES367" s="21"/>
    </row>
    <row r="368" spans="1:149" s="22" customFormat="1" ht="13.8" thickBot="1" x14ac:dyDescent="0.3">
      <c r="A368" s="121">
        <v>362</v>
      </c>
      <c r="B368" s="186" t="s">
        <v>849</v>
      </c>
      <c r="C368" s="49"/>
      <c r="D368" s="49"/>
      <c r="E368" s="49"/>
      <c r="F368" s="49">
        <v>0</v>
      </c>
      <c r="G368" s="50">
        <v>0</v>
      </c>
      <c r="H368" s="51">
        <v>0</v>
      </c>
      <c r="I368" s="51">
        <v>750</v>
      </c>
      <c r="J368" s="51" t="s">
        <v>260</v>
      </c>
      <c r="K368" s="51" t="s">
        <v>261</v>
      </c>
      <c r="L368" s="52"/>
      <c r="M368" s="33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21"/>
      <c r="DY368" s="21"/>
      <c r="DZ368" s="21"/>
      <c r="EA368" s="21"/>
      <c r="EB368" s="21"/>
      <c r="EC368" s="21"/>
      <c r="ED368" s="21"/>
      <c r="EE368" s="21"/>
      <c r="EF368" s="21"/>
      <c r="EG368" s="21"/>
      <c r="EH368" s="21"/>
      <c r="EI368" s="21"/>
      <c r="EJ368" s="21"/>
      <c r="EK368" s="21"/>
      <c r="EL368" s="21"/>
      <c r="EM368" s="21"/>
      <c r="EN368" s="21"/>
      <c r="EO368" s="21"/>
      <c r="EP368" s="21"/>
      <c r="EQ368" s="21"/>
      <c r="ER368" s="21"/>
      <c r="ES368" s="21"/>
    </row>
    <row r="369" spans="1:149" s="22" customFormat="1" ht="13.8" thickBot="1" x14ac:dyDescent="0.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53">
        <f>SUM(M7:M368)</f>
        <v>0</v>
      </c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21"/>
      <c r="DY369" s="21"/>
      <c r="DZ369" s="21"/>
      <c r="EA369" s="21"/>
      <c r="EB369" s="21"/>
      <c r="EC369" s="21"/>
      <c r="ED369" s="21"/>
      <c r="EE369" s="21"/>
      <c r="EF369" s="21"/>
      <c r="EG369" s="21"/>
      <c r="EH369" s="21"/>
      <c r="EI369" s="21"/>
      <c r="EJ369" s="21"/>
      <c r="EK369" s="21"/>
      <c r="EL369" s="21"/>
      <c r="EM369" s="21"/>
      <c r="EN369" s="21"/>
      <c r="EO369" s="21"/>
      <c r="EP369" s="21"/>
      <c r="EQ369" s="21"/>
      <c r="ER369" s="21"/>
      <c r="ES369" s="21"/>
    </row>
    <row r="370" spans="1:149" x14ac:dyDescent="0.25">
      <c r="M370" s="21"/>
      <c r="N370" s="21"/>
    </row>
    <row r="371" spans="1:149" ht="12.75" customHeight="1" x14ac:dyDescent="0.25">
      <c r="A371" s="273"/>
      <c r="B371" s="273"/>
      <c r="C371" s="273"/>
      <c r="D371" s="273"/>
      <c r="E371" s="273"/>
      <c r="F371" s="273"/>
      <c r="G371" s="273"/>
      <c r="H371" s="273"/>
      <c r="I371" s="273"/>
      <c r="J371" s="273"/>
      <c r="K371" s="273"/>
      <c r="L371" s="273"/>
      <c r="M371" s="273"/>
      <c r="N371" s="54"/>
      <c r="O371" s="54"/>
      <c r="P371" s="55"/>
    </row>
    <row r="372" spans="1:149" ht="33.75" customHeight="1" x14ac:dyDescent="0.25">
      <c r="A372" s="268" t="s">
        <v>853</v>
      </c>
      <c r="B372" s="268"/>
      <c r="C372" s="268"/>
      <c r="D372" s="268"/>
      <c r="E372" s="268"/>
      <c r="F372" s="268"/>
      <c r="G372" s="268"/>
      <c r="H372" s="268"/>
      <c r="I372" s="268"/>
      <c r="J372" s="268"/>
      <c r="K372" s="268"/>
      <c r="L372" s="268"/>
      <c r="M372" s="268"/>
      <c r="N372" s="21"/>
      <c r="O372" s="54"/>
      <c r="P372" s="55"/>
    </row>
    <row r="373" spans="1:149" ht="15.75" customHeight="1" x14ac:dyDescent="0.25">
      <c r="A373" s="54"/>
      <c r="B373" s="54"/>
      <c r="C373" s="54"/>
      <c r="D373" s="54"/>
      <c r="E373" s="54"/>
      <c r="F373" s="54"/>
      <c r="G373" s="54"/>
      <c r="H373" s="54"/>
      <c r="M373" s="21"/>
      <c r="N373" s="21"/>
      <c r="O373" s="55"/>
      <c r="P373" s="55"/>
    </row>
    <row r="374" spans="1:149" ht="15.75" customHeight="1" x14ac:dyDescent="0.25">
      <c r="A374" s="54"/>
      <c r="B374" s="54"/>
      <c r="C374" s="54"/>
      <c r="D374" s="54"/>
      <c r="E374" s="54"/>
      <c r="F374" s="54"/>
      <c r="G374" s="54"/>
      <c r="H374" s="54"/>
      <c r="M374" s="21"/>
      <c r="N374" s="21"/>
      <c r="O374" s="55"/>
      <c r="P374" s="55"/>
    </row>
    <row r="375" spans="1:149" ht="12.75" customHeight="1" x14ac:dyDescent="0.25">
      <c r="M375" s="21"/>
      <c r="N375" s="21"/>
      <c r="O375" s="55"/>
      <c r="P375" s="55"/>
    </row>
    <row r="376" spans="1:149" ht="12.75" customHeight="1" x14ac:dyDescent="0.25">
      <c r="M376" s="21"/>
      <c r="N376" s="21"/>
      <c r="O376" s="55"/>
      <c r="P376" s="55"/>
    </row>
    <row r="377" spans="1:149" ht="12.75" customHeight="1" x14ac:dyDescent="0.25">
      <c r="M377" s="21"/>
      <c r="N377" s="21"/>
      <c r="O377" s="55"/>
      <c r="P377" s="55"/>
    </row>
    <row r="378" spans="1:149" ht="12.75" customHeight="1" x14ac:dyDescent="0.25">
      <c r="M378" s="21"/>
      <c r="N378" s="21"/>
      <c r="O378" s="55"/>
      <c r="P378" s="55"/>
    </row>
    <row r="379" spans="1:149" ht="15.75" customHeight="1" x14ac:dyDescent="0.25">
      <c r="A379" s="54"/>
      <c r="B379" s="54"/>
      <c r="C379" s="54"/>
      <c r="D379" s="54"/>
      <c r="E379" s="54"/>
      <c r="F379" s="54"/>
      <c r="G379" s="54"/>
      <c r="H379" s="54"/>
      <c r="I379" s="54"/>
      <c r="M379" s="21"/>
      <c r="N379" s="21"/>
      <c r="O379" s="55"/>
      <c r="P379" s="55"/>
    </row>
    <row r="380" spans="1:149" ht="15.75" customHeight="1" x14ac:dyDescent="0.25">
      <c r="A380" s="54"/>
      <c r="B380" s="54"/>
      <c r="C380" s="54"/>
      <c r="D380" s="54"/>
      <c r="E380" s="54"/>
      <c r="F380" s="54"/>
      <c r="G380" s="54"/>
      <c r="H380" s="54"/>
      <c r="I380" s="54"/>
      <c r="M380" s="21"/>
      <c r="N380" s="21"/>
      <c r="O380" s="55"/>
      <c r="P380" s="55"/>
    </row>
    <row r="381" spans="1:149" x14ac:dyDescent="0.25">
      <c r="A381" s="56"/>
      <c r="B381" s="56"/>
      <c r="C381" s="56"/>
      <c r="D381" s="56"/>
      <c r="E381" s="56"/>
      <c r="F381" s="56"/>
      <c r="G381" s="56"/>
      <c r="H381" s="56"/>
      <c r="I381" s="56"/>
      <c r="M381" s="21"/>
      <c r="N381" s="21"/>
      <c r="O381" s="55"/>
      <c r="P381" s="55"/>
    </row>
    <row r="382" spans="1:149" ht="16.2" x14ac:dyDescent="0.25">
      <c r="A382" s="54"/>
      <c r="B382" s="54"/>
      <c r="C382" s="54"/>
      <c r="D382" s="54"/>
      <c r="E382" s="54"/>
      <c r="F382" s="54"/>
      <c r="G382" s="54"/>
      <c r="H382" s="54"/>
      <c r="I382" s="54"/>
      <c r="M382" s="21"/>
      <c r="N382" s="21"/>
      <c r="O382" s="55"/>
      <c r="P382" s="55"/>
    </row>
    <row r="383" spans="1:149" ht="16.2" x14ac:dyDescent="0.25">
      <c r="A383" s="54"/>
      <c r="B383" s="54"/>
      <c r="C383" s="54"/>
      <c r="D383" s="54"/>
      <c r="E383" s="54"/>
      <c r="F383" s="54"/>
      <c r="G383" s="54"/>
      <c r="H383" s="54"/>
      <c r="I383" s="54"/>
      <c r="M383" s="21"/>
      <c r="N383" s="21"/>
      <c r="O383" s="55"/>
      <c r="P383" s="55"/>
    </row>
    <row r="384" spans="1:149" ht="16.2" x14ac:dyDescent="0.25">
      <c r="A384" s="54"/>
      <c r="B384" s="54"/>
      <c r="C384" s="54"/>
      <c r="D384" s="54"/>
      <c r="E384" s="54"/>
      <c r="F384" s="54"/>
      <c r="G384" s="54"/>
      <c r="H384" s="54"/>
      <c r="I384" s="54"/>
      <c r="M384" s="21"/>
      <c r="N384" s="21"/>
      <c r="O384" s="55"/>
      <c r="P384" s="55"/>
    </row>
    <row r="385" spans="1:16" ht="15.75" customHeight="1" x14ac:dyDescent="0.25">
      <c r="A385" s="54"/>
      <c r="B385" s="54"/>
      <c r="C385" s="54"/>
      <c r="D385" s="54"/>
      <c r="E385" s="54"/>
      <c r="F385" s="54"/>
      <c r="G385" s="54"/>
      <c r="H385" s="54"/>
      <c r="M385" s="21"/>
      <c r="N385" s="21"/>
      <c r="O385" s="55"/>
      <c r="P385" s="55"/>
    </row>
    <row r="386" spans="1:16" ht="15.75" customHeight="1" x14ac:dyDescent="0.25">
      <c r="A386" s="54"/>
      <c r="B386" s="54"/>
      <c r="C386" s="54"/>
      <c r="D386" s="54"/>
      <c r="E386" s="54"/>
      <c r="F386" s="54"/>
      <c r="G386" s="54"/>
      <c r="H386" s="54"/>
      <c r="M386" s="21"/>
      <c r="N386" s="21"/>
      <c r="O386" s="55"/>
      <c r="P386" s="55"/>
    </row>
    <row r="387" spans="1:16" ht="16.2" x14ac:dyDescent="0.25">
      <c r="A387" s="54"/>
      <c r="B387" s="54"/>
      <c r="C387" s="54"/>
      <c r="D387" s="54"/>
      <c r="M387" s="21"/>
      <c r="N387" s="21"/>
      <c r="O387" s="55"/>
      <c r="P387" s="55"/>
    </row>
    <row r="388" spans="1:16" ht="16.2" x14ac:dyDescent="0.25">
      <c r="A388" s="54"/>
      <c r="B388" s="54"/>
      <c r="C388" s="54"/>
      <c r="D388" s="54"/>
      <c r="M388" s="21"/>
      <c r="N388" s="21"/>
      <c r="O388" s="55"/>
      <c r="P388" s="55"/>
    </row>
    <row r="389" spans="1:16" ht="16.2" x14ac:dyDescent="0.25">
      <c r="A389" s="54"/>
      <c r="B389" s="54"/>
      <c r="C389" s="54"/>
      <c r="D389" s="54"/>
      <c r="M389" s="21"/>
      <c r="N389" s="21"/>
      <c r="O389" s="55"/>
      <c r="P389" s="55"/>
    </row>
    <row r="390" spans="1:16" ht="15.75" customHeight="1" x14ac:dyDescent="0.25">
      <c r="A390" s="54"/>
      <c r="B390" s="54"/>
      <c r="C390" s="54"/>
      <c r="D390" s="54"/>
      <c r="E390" s="54"/>
      <c r="F390" s="54"/>
      <c r="G390" s="54"/>
      <c r="H390" s="54"/>
      <c r="M390" s="21"/>
      <c r="N390" s="21"/>
      <c r="O390" s="55"/>
      <c r="P390" s="55"/>
    </row>
    <row r="391" spans="1:16" ht="15.75" customHeight="1" x14ac:dyDescent="0.25">
      <c r="A391" s="54"/>
      <c r="B391" s="54"/>
      <c r="C391" s="54"/>
      <c r="D391" s="54"/>
      <c r="E391" s="54"/>
      <c r="F391" s="54"/>
      <c r="G391" s="54"/>
      <c r="H391" s="54"/>
      <c r="M391" s="21"/>
      <c r="N391" s="21"/>
      <c r="O391" s="55"/>
      <c r="P391" s="55"/>
    </row>
    <row r="392" spans="1:16" x14ac:dyDescent="0.25">
      <c r="M392" s="21"/>
      <c r="N392" s="21"/>
      <c r="O392" s="55"/>
      <c r="P392" s="55"/>
    </row>
    <row r="393" spans="1:16" x14ac:dyDescent="0.25">
      <c r="M393" s="21"/>
      <c r="N393" s="21"/>
      <c r="O393" s="55"/>
      <c r="P393" s="55"/>
    </row>
    <row r="394" spans="1:16" x14ac:dyDescent="0.25">
      <c r="M394" s="21"/>
      <c r="N394" s="21"/>
      <c r="O394" s="55"/>
      <c r="P394" s="55"/>
    </row>
    <row r="395" spans="1:16" x14ac:dyDescent="0.25">
      <c r="M395" s="21"/>
      <c r="N395" s="21"/>
      <c r="O395" s="55"/>
      <c r="P395" s="55"/>
    </row>
    <row r="396" spans="1:16" ht="15.75" customHeight="1" x14ac:dyDescent="0.25">
      <c r="A396" s="54"/>
      <c r="B396" s="54"/>
      <c r="C396" s="54"/>
      <c r="D396" s="54"/>
      <c r="E396" s="54"/>
      <c r="F396" s="54"/>
      <c r="G396" s="54"/>
      <c r="H396" s="54"/>
      <c r="M396" s="21"/>
      <c r="N396" s="21"/>
      <c r="O396" s="55"/>
      <c r="P396" s="55"/>
    </row>
    <row r="397" spans="1:16" ht="15.75" customHeight="1" x14ac:dyDescent="0.25">
      <c r="A397" s="54"/>
      <c r="B397" s="54"/>
      <c r="C397" s="54"/>
      <c r="D397" s="54"/>
      <c r="E397" s="54"/>
      <c r="F397" s="54"/>
      <c r="G397" s="54"/>
      <c r="H397" s="54"/>
      <c r="M397" s="21"/>
      <c r="N397" s="55"/>
      <c r="O397" s="55"/>
      <c r="P397" s="55"/>
    </row>
    <row r="398" spans="1:16" x14ac:dyDescent="0.25">
      <c r="M398" s="21"/>
      <c r="N398" s="55"/>
      <c r="O398" s="55"/>
      <c r="P398" s="55"/>
    </row>
    <row r="399" spans="1:16" x14ac:dyDescent="0.25">
      <c r="M399" s="21"/>
      <c r="N399" s="55"/>
      <c r="O399" s="55"/>
      <c r="P399" s="55"/>
    </row>
    <row r="400" spans="1:16" x14ac:dyDescent="0.25">
      <c r="M400" s="21"/>
      <c r="N400" s="55"/>
      <c r="O400" s="55"/>
      <c r="P400" s="55"/>
    </row>
    <row r="401" spans="1:16" x14ac:dyDescent="0.25">
      <c r="M401" s="21"/>
      <c r="N401" s="55"/>
      <c r="O401" s="55"/>
      <c r="P401" s="55"/>
    </row>
    <row r="402" spans="1:16" ht="16.2" x14ac:dyDescent="0.25">
      <c r="A402" s="54"/>
      <c r="B402" s="54"/>
      <c r="C402" s="54"/>
      <c r="D402" s="54"/>
      <c r="E402" s="54"/>
      <c r="F402" s="54"/>
      <c r="G402" s="54"/>
      <c r="H402" s="54"/>
      <c r="M402" s="21"/>
      <c r="N402" s="55"/>
      <c r="O402" s="55"/>
      <c r="P402" s="55"/>
    </row>
    <row r="403" spans="1:16" ht="16.2" x14ac:dyDescent="0.25">
      <c r="A403" s="54"/>
      <c r="B403" s="54"/>
      <c r="C403" s="54"/>
      <c r="D403" s="54"/>
      <c r="E403" s="54"/>
      <c r="F403" s="54"/>
      <c r="G403" s="54"/>
      <c r="H403" s="54"/>
      <c r="M403" s="21"/>
      <c r="N403" s="55"/>
      <c r="O403" s="55"/>
      <c r="P403" s="55"/>
    </row>
    <row r="404" spans="1:16" x14ac:dyDescent="0.25">
      <c r="M404" s="21"/>
      <c r="N404" s="55"/>
      <c r="O404" s="55"/>
      <c r="P404" s="55"/>
    </row>
  </sheetData>
  <mergeCells count="6">
    <mergeCell ref="A372:M372"/>
    <mergeCell ref="B4:L4"/>
    <mergeCell ref="N13:P13"/>
    <mergeCell ref="N253:Q253"/>
    <mergeCell ref="N311:P311"/>
    <mergeCell ref="A371:M371"/>
  </mergeCells>
  <printOptions horizontalCentered="1"/>
  <pageMargins left="0.2" right="0.36" top="0.71" bottom="0.68" header="0.15748031496063" footer="0.17"/>
  <pageSetup paperSize="9" scale="89" fitToHeight="0" orientation="landscape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A75D-377A-483D-BAE6-182E038D36D4}">
  <sheetPr>
    <pageSetUpPr fitToPage="1"/>
  </sheetPr>
  <dimension ref="A1:V108"/>
  <sheetViews>
    <sheetView view="pageBreakPreview" zoomScaleNormal="100" zoomScaleSheetLayoutView="100" workbookViewId="0">
      <pane xSplit="1" ySplit="7" topLeftCell="B90" activePane="bottomRight" state="frozen"/>
      <selection pane="topRight" activeCell="B1" sqref="B1"/>
      <selection pane="bottomLeft" activeCell="A5" sqref="A5"/>
      <selection pane="bottomRight" activeCell="E105" sqref="E105"/>
    </sheetView>
  </sheetViews>
  <sheetFormatPr defaultColWidth="9.109375" defaultRowHeight="11.4" x14ac:dyDescent="0.2"/>
  <cols>
    <col min="1" max="1" width="2.88671875" style="3" customWidth="1"/>
    <col min="2" max="2" width="4" style="20" customWidth="1"/>
    <col min="3" max="3" width="27.5546875" style="6" bestFit="1" customWidth="1"/>
    <col min="4" max="4" width="8.6640625" style="6" customWidth="1"/>
    <col min="5" max="5" width="9.6640625" style="6" bestFit="1" customWidth="1"/>
    <col min="6" max="6" width="20.88671875" style="6" bestFit="1" customWidth="1"/>
    <col min="7" max="7" width="7.5546875" style="6" customWidth="1"/>
    <col min="8" max="8" width="10.88671875" style="6" customWidth="1"/>
    <col min="9" max="9" width="4.33203125" style="6" customWidth="1"/>
    <col min="10" max="10" width="6.33203125" style="6" customWidth="1"/>
    <col min="11" max="11" width="6.109375" style="20" customWidth="1"/>
    <col min="12" max="12" width="12.5546875" style="20" customWidth="1"/>
    <col min="13" max="13" width="10" style="6" customWidth="1"/>
    <col min="14" max="14" width="10.109375" style="6" customWidth="1"/>
    <col min="15" max="15" width="10.33203125" style="6" customWidth="1"/>
    <col min="16" max="16" width="10.44140625" style="6" customWidth="1"/>
    <col min="17" max="17" width="9.6640625" style="6" customWidth="1"/>
    <col min="18" max="18" width="6.88671875" style="2" customWidth="1"/>
    <col min="19" max="16384" width="9.109375" style="3"/>
  </cols>
  <sheetData>
    <row r="1" spans="2:18" ht="15" x14ac:dyDescent="0.2">
      <c r="B1" s="267" t="s">
        <v>851</v>
      </c>
    </row>
    <row r="4" spans="2:18" ht="24" customHeight="1" x14ac:dyDescent="0.2">
      <c r="B4" s="274" t="s">
        <v>147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1"/>
    </row>
    <row r="5" spans="2:18" ht="12.7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P5" s="6" t="s">
        <v>204</v>
      </c>
    </row>
    <row r="6" spans="2:18" ht="54.6" customHeight="1" thickBot="1" x14ac:dyDescent="0.25">
      <c r="B6" s="7" t="s">
        <v>1</v>
      </c>
      <c r="C6" s="8" t="s">
        <v>2</v>
      </c>
      <c r="D6" s="8" t="s">
        <v>133</v>
      </c>
      <c r="E6" s="7" t="s">
        <v>184</v>
      </c>
      <c r="F6" s="8" t="s">
        <v>0</v>
      </c>
      <c r="G6" s="7" t="s">
        <v>137</v>
      </c>
      <c r="H6" s="7" t="s">
        <v>144</v>
      </c>
      <c r="I6" s="9" t="s">
        <v>146</v>
      </c>
      <c r="J6" s="10" t="s">
        <v>145</v>
      </c>
      <c r="K6" s="10" t="s">
        <v>128</v>
      </c>
      <c r="L6" s="11" t="s">
        <v>3</v>
      </c>
      <c r="M6" s="10" t="s">
        <v>126</v>
      </c>
      <c r="N6" s="10" t="s">
        <v>127</v>
      </c>
      <c r="O6" s="9" t="s">
        <v>854</v>
      </c>
      <c r="P6" s="9" t="s">
        <v>202</v>
      </c>
      <c r="Q6" s="9" t="s">
        <v>203</v>
      </c>
      <c r="R6" s="3"/>
    </row>
    <row r="7" spans="2:18" s="17" customFormat="1" ht="10.199999999999999" thickBot="1" x14ac:dyDescent="0.25">
      <c r="B7" s="12">
        <v>0</v>
      </c>
      <c r="C7" s="12">
        <v>1</v>
      </c>
      <c r="D7" s="12">
        <v>2</v>
      </c>
      <c r="E7" s="12">
        <v>3</v>
      </c>
      <c r="F7" s="12">
        <v>4</v>
      </c>
      <c r="G7" s="12">
        <v>5</v>
      </c>
      <c r="H7" s="12">
        <v>6</v>
      </c>
      <c r="I7" s="13">
        <v>7</v>
      </c>
      <c r="J7" s="14">
        <v>8</v>
      </c>
      <c r="K7" s="14">
        <v>9</v>
      </c>
      <c r="L7" s="15">
        <v>10</v>
      </c>
      <c r="M7" s="14">
        <v>11</v>
      </c>
      <c r="N7" s="14">
        <v>12</v>
      </c>
      <c r="O7" s="13">
        <v>13</v>
      </c>
      <c r="P7" s="13">
        <v>14</v>
      </c>
      <c r="Q7" s="16">
        <v>15</v>
      </c>
    </row>
    <row r="8" spans="2:18" ht="13.2" x14ac:dyDescent="0.25">
      <c r="B8" s="18">
        <v>1</v>
      </c>
      <c r="C8" s="18" t="s">
        <v>125</v>
      </c>
      <c r="D8" s="18" t="s">
        <v>134</v>
      </c>
      <c r="E8" s="18" t="s">
        <v>155</v>
      </c>
      <c r="F8" s="18" t="s">
        <v>90</v>
      </c>
      <c r="G8" s="18">
        <v>1997</v>
      </c>
      <c r="H8" s="18" t="s">
        <v>138</v>
      </c>
      <c r="I8" s="187">
        <v>7</v>
      </c>
      <c r="J8" s="188">
        <v>3500</v>
      </c>
      <c r="K8" s="188">
        <v>2017</v>
      </c>
      <c r="L8" s="189">
        <v>45436</v>
      </c>
      <c r="M8" s="190">
        <v>118612.5</v>
      </c>
      <c r="N8" s="190">
        <v>4000</v>
      </c>
      <c r="O8" s="191"/>
      <c r="P8" s="192"/>
      <c r="Q8" s="191">
        <f>SUM(O8:P8)</f>
        <v>0</v>
      </c>
      <c r="R8" s="3"/>
    </row>
    <row r="9" spans="2:18" ht="13.2" x14ac:dyDescent="0.25">
      <c r="B9" s="193">
        <v>2</v>
      </c>
      <c r="C9" s="193" t="s">
        <v>125</v>
      </c>
      <c r="D9" s="193" t="s">
        <v>134</v>
      </c>
      <c r="E9" s="193" t="s">
        <v>156</v>
      </c>
      <c r="F9" s="193" t="s">
        <v>92</v>
      </c>
      <c r="G9" s="193">
        <v>1997</v>
      </c>
      <c r="H9" s="193" t="s">
        <v>138</v>
      </c>
      <c r="I9" s="194">
        <v>7</v>
      </c>
      <c r="J9" s="195">
        <v>3500</v>
      </c>
      <c r="K9" s="195">
        <v>2017</v>
      </c>
      <c r="L9" s="196">
        <v>45436</v>
      </c>
      <c r="M9" s="197">
        <v>118612.5</v>
      </c>
      <c r="N9" s="197">
        <v>4000</v>
      </c>
      <c r="O9" s="198"/>
      <c r="P9" s="199"/>
      <c r="Q9" s="198">
        <f>SUM(O9:P9)</f>
        <v>0</v>
      </c>
      <c r="R9" s="3"/>
    </row>
    <row r="10" spans="2:18" ht="13.2" x14ac:dyDescent="0.25">
      <c r="B10" s="193">
        <v>3</v>
      </c>
      <c r="C10" s="193" t="s">
        <v>125</v>
      </c>
      <c r="D10" s="193" t="s">
        <v>134</v>
      </c>
      <c r="E10" s="193" t="s">
        <v>159</v>
      </c>
      <c r="F10" s="193" t="s">
        <v>93</v>
      </c>
      <c r="G10" s="193">
        <v>1997</v>
      </c>
      <c r="H10" s="193" t="s">
        <v>138</v>
      </c>
      <c r="I10" s="194">
        <v>7</v>
      </c>
      <c r="J10" s="195">
        <v>3500</v>
      </c>
      <c r="K10" s="195">
        <v>2017</v>
      </c>
      <c r="L10" s="196">
        <v>45436</v>
      </c>
      <c r="M10" s="197">
        <v>118612.5</v>
      </c>
      <c r="N10" s="197">
        <v>4000</v>
      </c>
      <c r="O10" s="198"/>
      <c r="P10" s="199"/>
      <c r="Q10" s="198">
        <f t="shared" ref="Q10:Q73" si="0">SUM(O10:P10)</f>
        <v>0</v>
      </c>
      <c r="R10" s="3"/>
    </row>
    <row r="11" spans="2:18" ht="13.2" x14ac:dyDescent="0.25">
      <c r="B11" s="193">
        <v>4</v>
      </c>
      <c r="C11" s="193" t="s">
        <v>125</v>
      </c>
      <c r="D11" s="193" t="s">
        <v>134</v>
      </c>
      <c r="E11" s="193" t="s">
        <v>185</v>
      </c>
      <c r="F11" s="193" t="s">
        <v>94</v>
      </c>
      <c r="G11" s="193">
        <v>1997</v>
      </c>
      <c r="H11" s="193" t="s">
        <v>138</v>
      </c>
      <c r="I11" s="194">
        <v>7</v>
      </c>
      <c r="J11" s="195">
        <v>3500</v>
      </c>
      <c r="K11" s="195">
        <v>2017</v>
      </c>
      <c r="L11" s="196">
        <v>45436</v>
      </c>
      <c r="M11" s="197">
        <v>118612.5</v>
      </c>
      <c r="N11" s="197">
        <v>4000</v>
      </c>
      <c r="O11" s="198"/>
      <c r="P11" s="199"/>
      <c r="Q11" s="198">
        <f t="shared" si="0"/>
        <v>0</v>
      </c>
      <c r="R11" s="3"/>
    </row>
    <row r="12" spans="2:18" ht="13.2" x14ac:dyDescent="0.25">
      <c r="B12" s="193">
        <v>5</v>
      </c>
      <c r="C12" s="193" t="s">
        <v>125</v>
      </c>
      <c r="D12" s="193" t="s">
        <v>134</v>
      </c>
      <c r="E12" s="193" t="s">
        <v>160</v>
      </c>
      <c r="F12" s="193" t="s">
        <v>95</v>
      </c>
      <c r="G12" s="193">
        <v>1997</v>
      </c>
      <c r="H12" s="193" t="s">
        <v>138</v>
      </c>
      <c r="I12" s="194">
        <v>7</v>
      </c>
      <c r="J12" s="195">
        <v>3500</v>
      </c>
      <c r="K12" s="195">
        <v>2017</v>
      </c>
      <c r="L12" s="196">
        <v>45436</v>
      </c>
      <c r="M12" s="197">
        <v>118612.5</v>
      </c>
      <c r="N12" s="197">
        <v>4000</v>
      </c>
      <c r="O12" s="198"/>
      <c r="P12" s="199"/>
      <c r="Q12" s="198">
        <f t="shared" si="0"/>
        <v>0</v>
      </c>
      <c r="R12" s="3"/>
    </row>
    <row r="13" spans="2:18" ht="13.2" x14ac:dyDescent="0.25">
      <c r="B13" s="193">
        <v>6</v>
      </c>
      <c r="C13" s="193" t="s">
        <v>125</v>
      </c>
      <c r="D13" s="193" t="s">
        <v>134</v>
      </c>
      <c r="E13" s="193" t="s">
        <v>161</v>
      </c>
      <c r="F13" s="193" t="s">
        <v>96</v>
      </c>
      <c r="G13" s="193">
        <v>1997</v>
      </c>
      <c r="H13" s="193" t="s">
        <v>138</v>
      </c>
      <c r="I13" s="194">
        <v>7</v>
      </c>
      <c r="J13" s="195">
        <v>3500</v>
      </c>
      <c r="K13" s="195">
        <v>2017</v>
      </c>
      <c r="L13" s="196">
        <v>45436</v>
      </c>
      <c r="M13" s="197">
        <v>118612.5</v>
      </c>
      <c r="N13" s="197">
        <v>4000</v>
      </c>
      <c r="O13" s="198"/>
      <c r="P13" s="199"/>
      <c r="Q13" s="198">
        <f t="shared" si="0"/>
        <v>0</v>
      </c>
      <c r="R13" s="3"/>
    </row>
    <row r="14" spans="2:18" ht="13.2" x14ac:dyDescent="0.25">
      <c r="B14" s="193">
        <v>7</v>
      </c>
      <c r="C14" s="193" t="s">
        <v>125</v>
      </c>
      <c r="D14" s="193" t="s">
        <v>134</v>
      </c>
      <c r="E14" s="193" t="s">
        <v>157</v>
      </c>
      <c r="F14" s="193" t="s">
        <v>97</v>
      </c>
      <c r="G14" s="193">
        <v>1997</v>
      </c>
      <c r="H14" s="193" t="s">
        <v>138</v>
      </c>
      <c r="I14" s="194">
        <v>7</v>
      </c>
      <c r="J14" s="195">
        <v>3500</v>
      </c>
      <c r="K14" s="195">
        <v>2017</v>
      </c>
      <c r="L14" s="196">
        <v>45436</v>
      </c>
      <c r="M14" s="197">
        <v>118612.5</v>
      </c>
      <c r="N14" s="197">
        <v>4000</v>
      </c>
      <c r="O14" s="198"/>
      <c r="P14" s="199"/>
      <c r="Q14" s="198">
        <f t="shared" si="0"/>
        <v>0</v>
      </c>
      <c r="R14" s="3"/>
    </row>
    <row r="15" spans="2:18" ht="13.2" x14ac:dyDescent="0.25">
      <c r="B15" s="193">
        <v>8</v>
      </c>
      <c r="C15" s="193" t="s">
        <v>125</v>
      </c>
      <c r="D15" s="193" t="s">
        <v>134</v>
      </c>
      <c r="E15" s="193" t="s">
        <v>158</v>
      </c>
      <c r="F15" s="193" t="s">
        <v>98</v>
      </c>
      <c r="G15" s="193">
        <v>1997</v>
      </c>
      <c r="H15" s="193" t="s">
        <v>138</v>
      </c>
      <c r="I15" s="194">
        <v>7</v>
      </c>
      <c r="J15" s="195">
        <v>3500</v>
      </c>
      <c r="K15" s="195">
        <v>2017</v>
      </c>
      <c r="L15" s="196">
        <v>45436</v>
      </c>
      <c r="M15" s="197">
        <v>118612.5</v>
      </c>
      <c r="N15" s="197">
        <v>4000</v>
      </c>
      <c r="O15" s="198"/>
      <c r="P15" s="199"/>
      <c r="Q15" s="198">
        <f t="shared" si="0"/>
        <v>0</v>
      </c>
      <c r="R15" s="3"/>
    </row>
    <row r="16" spans="2:18" ht="13.2" x14ac:dyDescent="0.25">
      <c r="B16" s="193">
        <v>9</v>
      </c>
      <c r="C16" s="193" t="s">
        <v>125</v>
      </c>
      <c r="D16" s="193" t="s">
        <v>134</v>
      </c>
      <c r="E16" s="193" t="s">
        <v>163</v>
      </c>
      <c r="F16" s="193" t="s">
        <v>99</v>
      </c>
      <c r="G16" s="193">
        <v>1997</v>
      </c>
      <c r="H16" s="193" t="s">
        <v>138</v>
      </c>
      <c r="I16" s="194">
        <v>7</v>
      </c>
      <c r="J16" s="195">
        <v>3500</v>
      </c>
      <c r="K16" s="195">
        <v>2017</v>
      </c>
      <c r="L16" s="196">
        <v>45436</v>
      </c>
      <c r="M16" s="197">
        <v>118612.5</v>
      </c>
      <c r="N16" s="197">
        <v>4000</v>
      </c>
      <c r="O16" s="198"/>
      <c r="P16" s="199"/>
      <c r="Q16" s="198">
        <f t="shared" si="0"/>
        <v>0</v>
      </c>
      <c r="R16" s="3"/>
    </row>
    <row r="17" spans="2:18" ht="13.2" x14ac:dyDescent="0.25">
      <c r="B17" s="193">
        <v>10</v>
      </c>
      <c r="C17" s="193" t="s">
        <v>125</v>
      </c>
      <c r="D17" s="193" t="s">
        <v>134</v>
      </c>
      <c r="E17" s="193" t="s">
        <v>186</v>
      </c>
      <c r="F17" s="193" t="s">
        <v>100</v>
      </c>
      <c r="G17" s="193">
        <v>1997</v>
      </c>
      <c r="H17" s="193" t="s">
        <v>138</v>
      </c>
      <c r="I17" s="194">
        <v>7</v>
      </c>
      <c r="J17" s="195">
        <v>3500</v>
      </c>
      <c r="K17" s="195">
        <v>2017</v>
      </c>
      <c r="L17" s="196">
        <v>45436</v>
      </c>
      <c r="M17" s="197">
        <v>118612.5</v>
      </c>
      <c r="N17" s="197">
        <v>4000</v>
      </c>
      <c r="O17" s="198"/>
      <c r="P17" s="199"/>
      <c r="Q17" s="198">
        <f t="shared" si="0"/>
        <v>0</v>
      </c>
      <c r="R17" s="3"/>
    </row>
    <row r="18" spans="2:18" ht="13.2" x14ac:dyDescent="0.25">
      <c r="B18" s="193">
        <v>11</v>
      </c>
      <c r="C18" s="193" t="s">
        <v>123</v>
      </c>
      <c r="D18" s="193" t="s">
        <v>135</v>
      </c>
      <c r="E18" s="193" t="s">
        <v>168</v>
      </c>
      <c r="F18" s="193" t="s">
        <v>101</v>
      </c>
      <c r="G18" s="193">
        <v>1997</v>
      </c>
      <c r="H18" s="193" t="s">
        <v>138</v>
      </c>
      <c r="I18" s="194">
        <v>7</v>
      </c>
      <c r="J18" s="195">
        <v>3500</v>
      </c>
      <c r="K18" s="195">
        <v>2017</v>
      </c>
      <c r="L18" s="196">
        <v>45436</v>
      </c>
      <c r="M18" s="197">
        <v>118612.5</v>
      </c>
      <c r="N18" s="197">
        <v>4000</v>
      </c>
      <c r="O18" s="198"/>
      <c r="P18" s="199"/>
      <c r="Q18" s="198">
        <f t="shared" si="0"/>
        <v>0</v>
      </c>
      <c r="R18" s="3"/>
    </row>
    <row r="19" spans="2:18" ht="13.2" x14ac:dyDescent="0.25">
      <c r="B19" s="193">
        <v>12</v>
      </c>
      <c r="C19" s="193" t="s">
        <v>123</v>
      </c>
      <c r="D19" s="193" t="s">
        <v>135</v>
      </c>
      <c r="E19" s="193" t="s">
        <v>169</v>
      </c>
      <c r="F19" s="193" t="s">
        <v>102</v>
      </c>
      <c r="G19" s="193">
        <v>1997</v>
      </c>
      <c r="H19" s="193" t="s">
        <v>138</v>
      </c>
      <c r="I19" s="194">
        <v>7</v>
      </c>
      <c r="J19" s="195">
        <v>3500</v>
      </c>
      <c r="K19" s="195">
        <v>2017</v>
      </c>
      <c r="L19" s="196">
        <v>45436</v>
      </c>
      <c r="M19" s="197">
        <v>118612.5</v>
      </c>
      <c r="N19" s="197">
        <v>4000</v>
      </c>
      <c r="O19" s="198"/>
      <c r="P19" s="199"/>
      <c r="Q19" s="198">
        <f t="shared" si="0"/>
        <v>0</v>
      </c>
      <c r="R19" s="3"/>
    </row>
    <row r="20" spans="2:18" ht="13.2" x14ac:dyDescent="0.25">
      <c r="B20" s="193">
        <v>13</v>
      </c>
      <c r="C20" s="193" t="s">
        <v>123</v>
      </c>
      <c r="D20" s="193" t="s">
        <v>135</v>
      </c>
      <c r="E20" s="193" t="s">
        <v>164</v>
      </c>
      <c r="F20" s="193" t="s">
        <v>103</v>
      </c>
      <c r="G20" s="193">
        <v>1997</v>
      </c>
      <c r="H20" s="193" t="s">
        <v>138</v>
      </c>
      <c r="I20" s="194">
        <v>7</v>
      </c>
      <c r="J20" s="195">
        <v>3500</v>
      </c>
      <c r="K20" s="195">
        <v>2017</v>
      </c>
      <c r="L20" s="196">
        <v>45436</v>
      </c>
      <c r="M20" s="197">
        <v>118612.5</v>
      </c>
      <c r="N20" s="197">
        <v>4000</v>
      </c>
      <c r="O20" s="198"/>
      <c r="P20" s="199"/>
      <c r="Q20" s="198">
        <f t="shared" si="0"/>
        <v>0</v>
      </c>
      <c r="R20" s="3"/>
    </row>
    <row r="21" spans="2:18" ht="13.2" x14ac:dyDescent="0.25">
      <c r="B21" s="193">
        <v>14</v>
      </c>
      <c r="C21" s="193" t="s">
        <v>123</v>
      </c>
      <c r="D21" s="193" t="s">
        <v>135</v>
      </c>
      <c r="E21" s="193" t="s">
        <v>165</v>
      </c>
      <c r="F21" s="193" t="s">
        <v>104</v>
      </c>
      <c r="G21" s="193">
        <v>1997</v>
      </c>
      <c r="H21" s="193" t="s">
        <v>138</v>
      </c>
      <c r="I21" s="194">
        <v>7</v>
      </c>
      <c r="J21" s="195">
        <v>3500</v>
      </c>
      <c r="K21" s="195">
        <v>2017</v>
      </c>
      <c r="L21" s="196">
        <v>45436</v>
      </c>
      <c r="M21" s="197">
        <v>118612.5</v>
      </c>
      <c r="N21" s="197">
        <v>4000</v>
      </c>
      <c r="O21" s="198"/>
      <c r="P21" s="199"/>
      <c r="Q21" s="198">
        <f t="shared" si="0"/>
        <v>0</v>
      </c>
      <c r="R21" s="3"/>
    </row>
    <row r="22" spans="2:18" ht="13.2" x14ac:dyDescent="0.25">
      <c r="B22" s="193">
        <v>15</v>
      </c>
      <c r="C22" s="193" t="s">
        <v>123</v>
      </c>
      <c r="D22" s="193" t="s">
        <v>135</v>
      </c>
      <c r="E22" s="193" t="s">
        <v>166</v>
      </c>
      <c r="F22" s="193" t="s">
        <v>105</v>
      </c>
      <c r="G22" s="193">
        <v>1997</v>
      </c>
      <c r="H22" s="193" t="s">
        <v>138</v>
      </c>
      <c r="I22" s="194">
        <v>7</v>
      </c>
      <c r="J22" s="195">
        <v>3500</v>
      </c>
      <c r="K22" s="195">
        <v>2017</v>
      </c>
      <c r="L22" s="196">
        <v>45436</v>
      </c>
      <c r="M22" s="197">
        <v>118612.5</v>
      </c>
      <c r="N22" s="197">
        <v>4000</v>
      </c>
      <c r="O22" s="198"/>
      <c r="P22" s="199"/>
      <c r="Q22" s="198">
        <f t="shared" si="0"/>
        <v>0</v>
      </c>
      <c r="R22" s="3"/>
    </row>
    <row r="23" spans="2:18" ht="13.2" x14ac:dyDescent="0.25">
      <c r="B23" s="193">
        <v>16</v>
      </c>
      <c r="C23" s="193" t="s">
        <v>123</v>
      </c>
      <c r="D23" s="193" t="s">
        <v>135</v>
      </c>
      <c r="E23" s="193" t="s">
        <v>167</v>
      </c>
      <c r="F23" s="193" t="s">
        <v>106</v>
      </c>
      <c r="G23" s="193">
        <v>1997</v>
      </c>
      <c r="H23" s="193" t="s">
        <v>138</v>
      </c>
      <c r="I23" s="194">
        <v>7</v>
      </c>
      <c r="J23" s="195">
        <v>3500</v>
      </c>
      <c r="K23" s="195">
        <v>2017</v>
      </c>
      <c r="L23" s="196">
        <v>45436</v>
      </c>
      <c r="M23" s="197">
        <v>118612.5</v>
      </c>
      <c r="N23" s="197">
        <v>4000</v>
      </c>
      <c r="O23" s="198"/>
      <c r="P23" s="199"/>
      <c r="Q23" s="198">
        <f t="shared" si="0"/>
        <v>0</v>
      </c>
      <c r="R23" s="3"/>
    </row>
    <row r="24" spans="2:18" ht="13.2" x14ac:dyDescent="0.25">
      <c r="B24" s="193">
        <v>17</v>
      </c>
      <c r="C24" s="200" t="s">
        <v>123</v>
      </c>
      <c r="D24" s="193" t="s">
        <v>135</v>
      </c>
      <c r="E24" s="200" t="s">
        <v>171</v>
      </c>
      <c r="F24" s="200" t="s">
        <v>108</v>
      </c>
      <c r="G24" s="193">
        <v>1997</v>
      </c>
      <c r="H24" s="193" t="s">
        <v>138</v>
      </c>
      <c r="I24" s="194">
        <v>7</v>
      </c>
      <c r="J24" s="195">
        <v>3500</v>
      </c>
      <c r="K24" s="201">
        <v>2017</v>
      </c>
      <c r="L24" s="196">
        <v>45436</v>
      </c>
      <c r="M24" s="202">
        <v>118612.5</v>
      </c>
      <c r="N24" s="197">
        <v>4000</v>
      </c>
      <c r="O24" s="198"/>
      <c r="P24" s="199"/>
      <c r="Q24" s="198">
        <f t="shared" si="0"/>
        <v>0</v>
      </c>
      <c r="R24" s="3"/>
    </row>
    <row r="25" spans="2:18" ht="13.2" x14ac:dyDescent="0.25">
      <c r="B25" s="193">
        <v>18</v>
      </c>
      <c r="C25" s="193" t="s">
        <v>123</v>
      </c>
      <c r="D25" s="193" t="s">
        <v>135</v>
      </c>
      <c r="E25" s="193" t="s">
        <v>172</v>
      </c>
      <c r="F25" s="193" t="s">
        <v>109</v>
      </c>
      <c r="G25" s="193">
        <v>1997</v>
      </c>
      <c r="H25" s="193" t="s">
        <v>138</v>
      </c>
      <c r="I25" s="194">
        <v>7</v>
      </c>
      <c r="J25" s="195">
        <v>3500</v>
      </c>
      <c r="K25" s="195">
        <v>2017</v>
      </c>
      <c r="L25" s="196">
        <v>45436</v>
      </c>
      <c r="M25" s="197">
        <v>118612.5</v>
      </c>
      <c r="N25" s="197">
        <v>4000</v>
      </c>
      <c r="O25" s="198"/>
      <c r="P25" s="199"/>
      <c r="Q25" s="198">
        <f t="shared" si="0"/>
        <v>0</v>
      </c>
      <c r="R25" s="3"/>
    </row>
    <row r="26" spans="2:18" ht="13.2" x14ac:dyDescent="0.25">
      <c r="B26" s="193">
        <v>19</v>
      </c>
      <c r="C26" s="193" t="s">
        <v>123</v>
      </c>
      <c r="D26" s="193" t="s">
        <v>135</v>
      </c>
      <c r="E26" s="193" t="s">
        <v>173</v>
      </c>
      <c r="F26" s="193" t="s">
        <v>110</v>
      </c>
      <c r="G26" s="193">
        <v>1997</v>
      </c>
      <c r="H26" s="193" t="s">
        <v>138</v>
      </c>
      <c r="I26" s="194">
        <v>7</v>
      </c>
      <c r="J26" s="195">
        <v>3500</v>
      </c>
      <c r="K26" s="195">
        <v>2017</v>
      </c>
      <c r="L26" s="196">
        <v>45436</v>
      </c>
      <c r="M26" s="197">
        <v>118612.5</v>
      </c>
      <c r="N26" s="197">
        <v>4000</v>
      </c>
      <c r="O26" s="198"/>
      <c r="P26" s="199"/>
      <c r="Q26" s="198">
        <f t="shared" si="0"/>
        <v>0</v>
      </c>
      <c r="R26" s="3"/>
    </row>
    <row r="27" spans="2:18" ht="13.2" x14ac:dyDescent="0.25">
      <c r="B27" s="193">
        <v>20</v>
      </c>
      <c r="C27" s="193" t="s">
        <v>123</v>
      </c>
      <c r="D27" s="193" t="s">
        <v>135</v>
      </c>
      <c r="E27" s="193" t="s">
        <v>174</v>
      </c>
      <c r="F27" s="193" t="s">
        <v>111</v>
      </c>
      <c r="G27" s="193">
        <v>1997</v>
      </c>
      <c r="H27" s="193" t="s">
        <v>138</v>
      </c>
      <c r="I27" s="194">
        <v>7</v>
      </c>
      <c r="J27" s="195">
        <v>3500</v>
      </c>
      <c r="K27" s="195">
        <v>2017</v>
      </c>
      <c r="L27" s="196">
        <v>45436</v>
      </c>
      <c r="M27" s="197">
        <v>118612.5</v>
      </c>
      <c r="N27" s="197">
        <v>4000</v>
      </c>
      <c r="O27" s="198"/>
      <c r="P27" s="199"/>
      <c r="Q27" s="198">
        <f t="shared" si="0"/>
        <v>0</v>
      </c>
      <c r="R27" s="3"/>
    </row>
    <row r="28" spans="2:18" ht="13.2" x14ac:dyDescent="0.25">
      <c r="B28" s="193">
        <v>21</v>
      </c>
      <c r="C28" s="193" t="s">
        <v>124</v>
      </c>
      <c r="D28" s="193" t="s">
        <v>135</v>
      </c>
      <c r="E28" s="193" t="s">
        <v>175</v>
      </c>
      <c r="F28" s="193" t="s">
        <v>112</v>
      </c>
      <c r="G28" s="193">
        <v>1997</v>
      </c>
      <c r="H28" s="193" t="s">
        <v>138</v>
      </c>
      <c r="I28" s="194">
        <v>7</v>
      </c>
      <c r="J28" s="195">
        <v>3500</v>
      </c>
      <c r="K28" s="195">
        <v>2018</v>
      </c>
      <c r="L28" s="196">
        <v>45436</v>
      </c>
      <c r="M28" s="197">
        <v>118612.5</v>
      </c>
      <c r="N28" s="197">
        <v>4000</v>
      </c>
      <c r="O28" s="198"/>
      <c r="P28" s="199"/>
      <c r="Q28" s="198">
        <f t="shared" si="0"/>
        <v>0</v>
      </c>
      <c r="R28" s="3"/>
    </row>
    <row r="29" spans="2:18" ht="13.2" x14ac:dyDescent="0.25">
      <c r="B29" s="193">
        <v>22</v>
      </c>
      <c r="C29" s="193" t="s">
        <v>124</v>
      </c>
      <c r="D29" s="193" t="s">
        <v>135</v>
      </c>
      <c r="E29" s="193" t="s">
        <v>176</v>
      </c>
      <c r="F29" s="193" t="s">
        <v>113</v>
      </c>
      <c r="G29" s="193">
        <v>1997</v>
      </c>
      <c r="H29" s="193" t="s">
        <v>138</v>
      </c>
      <c r="I29" s="194">
        <v>7</v>
      </c>
      <c r="J29" s="195">
        <v>3500</v>
      </c>
      <c r="K29" s="195">
        <v>2018</v>
      </c>
      <c r="L29" s="196">
        <v>45436</v>
      </c>
      <c r="M29" s="197">
        <v>118612.5</v>
      </c>
      <c r="N29" s="197">
        <v>4000</v>
      </c>
      <c r="O29" s="198"/>
      <c r="P29" s="199"/>
      <c r="Q29" s="198">
        <f t="shared" si="0"/>
        <v>0</v>
      </c>
      <c r="R29" s="3"/>
    </row>
    <row r="30" spans="2:18" ht="13.2" x14ac:dyDescent="0.25">
      <c r="B30" s="193">
        <v>23</v>
      </c>
      <c r="C30" s="193" t="s">
        <v>124</v>
      </c>
      <c r="D30" s="193" t="s">
        <v>135</v>
      </c>
      <c r="E30" s="193" t="s">
        <v>177</v>
      </c>
      <c r="F30" s="193" t="s">
        <v>114</v>
      </c>
      <c r="G30" s="193">
        <v>1997</v>
      </c>
      <c r="H30" s="193" t="s">
        <v>138</v>
      </c>
      <c r="I30" s="194">
        <v>7</v>
      </c>
      <c r="J30" s="195">
        <v>3500</v>
      </c>
      <c r="K30" s="195">
        <v>2018</v>
      </c>
      <c r="L30" s="196">
        <v>45436</v>
      </c>
      <c r="M30" s="197">
        <v>118612.5</v>
      </c>
      <c r="N30" s="197">
        <v>4000</v>
      </c>
      <c r="O30" s="198"/>
      <c r="P30" s="199"/>
      <c r="Q30" s="198">
        <f t="shared" si="0"/>
        <v>0</v>
      </c>
      <c r="R30" s="3"/>
    </row>
    <row r="31" spans="2:18" ht="13.2" x14ac:dyDescent="0.25">
      <c r="B31" s="193">
        <v>24</v>
      </c>
      <c r="C31" s="193" t="s">
        <v>124</v>
      </c>
      <c r="D31" s="193" t="s">
        <v>135</v>
      </c>
      <c r="E31" s="193" t="s">
        <v>188</v>
      </c>
      <c r="F31" s="193" t="s">
        <v>116</v>
      </c>
      <c r="G31" s="193">
        <v>1997</v>
      </c>
      <c r="H31" s="193" t="s">
        <v>138</v>
      </c>
      <c r="I31" s="194">
        <v>7</v>
      </c>
      <c r="J31" s="195">
        <v>3500</v>
      </c>
      <c r="K31" s="195">
        <v>2018</v>
      </c>
      <c r="L31" s="196">
        <v>45436</v>
      </c>
      <c r="M31" s="197">
        <v>118612.5</v>
      </c>
      <c r="N31" s="197">
        <v>4000</v>
      </c>
      <c r="O31" s="198"/>
      <c r="P31" s="199"/>
      <c r="Q31" s="198">
        <f t="shared" si="0"/>
        <v>0</v>
      </c>
      <c r="R31" s="3"/>
    </row>
    <row r="32" spans="2:18" ht="13.2" x14ac:dyDescent="0.25">
      <c r="B32" s="193">
        <v>25</v>
      </c>
      <c r="C32" s="200" t="s">
        <v>124</v>
      </c>
      <c r="D32" s="193" t="s">
        <v>135</v>
      </c>
      <c r="E32" s="200" t="s">
        <v>179</v>
      </c>
      <c r="F32" s="200" t="s">
        <v>117</v>
      </c>
      <c r="G32" s="193">
        <v>1997</v>
      </c>
      <c r="H32" s="193" t="s">
        <v>138</v>
      </c>
      <c r="I32" s="194">
        <v>7</v>
      </c>
      <c r="J32" s="195">
        <v>3500</v>
      </c>
      <c r="K32" s="201">
        <v>2018</v>
      </c>
      <c r="L32" s="196">
        <v>45436</v>
      </c>
      <c r="M32" s="202">
        <v>118612.5</v>
      </c>
      <c r="N32" s="197">
        <v>4000</v>
      </c>
      <c r="O32" s="198"/>
      <c r="P32" s="199"/>
      <c r="Q32" s="198">
        <f t="shared" si="0"/>
        <v>0</v>
      </c>
      <c r="R32" s="3"/>
    </row>
    <row r="33" spans="1:18" ht="13.2" x14ac:dyDescent="0.25">
      <c r="B33" s="193">
        <v>26</v>
      </c>
      <c r="C33" s="193" t="s">
        <v>124</v>
      </c>
      <c r="D33" s="193" t="s">
        <v>135</v>
      </c>
      <c r="E33" s="193" t="s">
        <v>180</v>
      </c>
      <c r="F33" s="193" t="s">
        <v>118</v>
      </c>
      <c r="G33" s="193">
        <v>1997</v>
      </c>
      <c r="H33" s="193" t="s">
        <v>138</v>
      </c>
      <c r="I33" s="194">
        <v>7</v>
      </c>
      <c r="J33" s="195">
        <v>3500</v>
      </c>
      <c r="K33" s="195">
        <v>2018</v>
      </c>
      <c r="L33" s="196">
        <v>45436</v>
      </c>
      <c r="M33" s="197">
        <v>118612.5</v>
      </c>
      <c r="N33" s="197">
        <v>4000</v>
      </c>
      <c r="O33" s="198"/>
      <c r="P33" s="199"/>
      <c r="Q33" s="198">
        <f t="shared" si="0"/>
        <v>0</v>
      </c>
      <c r="R33" s="3"/>
    </row>
    <row r="34" spans="1:18" ht="13.2" x14ac:dyDescent="0.25">
      <c r="B34" s="193">
        <v>27</v>
      </c>
      <c r="C34" s="193" t="s">
        <v>124</v>
      </c>
      <c r="D34" s="193" t="s">
        <v>135</v>
      </c>
      <c r="E34" s="193" t="s">
        <v>187</v>
      </c>
      <c r="F34" s="193" t="s">
        <v>119</v>
      </c>
      <c r="G34" s="193">
        <v>1997</v>
      </c>
      <c r="H34" s="193" t="s">
        <v>138</v>
      </c>
      <c r="I34" s="194">
        <v>7</v>
      </c>
      <c r="J34" s="195">
        <v>3500</v>
      </c>
      <c r="K34" s="195">
        <v>2018</v>
      </c>
      <c r="L34" s="196">
        <v>45436</v>
      </c>
      <c r="M34" s="197">
        <v>118612.5</v>
      </c>
      <c r="N34" s="197">
        <v>4000</v>
      </c>
      <c r="O34" s="198"/>
      <c r="P34" s="199"/>
      <c r="Q34" s="198">
        <f t="shared" si="0"/>
        <v>0</v>
      </c>
      <c r="R34" s="3"/>
    </row>
    <row r="35" spans="1:18" ht="13.2" x14ac:dyDescent="0.25">
      <c r="B35" s="193">
        <v>28</v>
      </c>
      <c r="C35" s="193" t="s">
        <v>124</v>
      </c>
      <c r="D35" s="193" t="s">
        <v>135</v>
      </c>
      <c r="E35" s="193" t="s">
        <v>181</v>
      </c>
      <c r="F35" s="193" t="s">
        <v>120</v>
      </c>
      <c r="G35" s="193">
        <v>1997</v>
      </c>
      <c r="H35" s="193" t="s">
        <v>138</v>
      </c>
      <c r="I35" s="194">
        <v>7</v>
      </c>
      <c r="J35" s="195">
        <v>3500</v>
      </c>
      <c r="K35" s="195">
        <v>2018</v>
      </c>
      <c r="L35" s="196">
        <v>45436</v>
      </c>
      <c r="M35" s="197">
        <v>118612.5</v>
      </c>
      <c r="N35" s="197">
        <v>4000</v>
      </c>
      <c r="O35" s="198"/>
      <c r="P35" s="199"/>
      <c r="Q35" s="198">
        <f t="shared" si="0"/>
        <v>0</v>
      </c>
      <c r="R35" s="3"/>
    </row>
    <row r="36" spans="1:18" ht="13.2" x14ac:dyDescent="0.25">
      <c r="B36" s="193">
        <v>29</v>
      </c>
      <c r="C36" s="193" t="s">
        <v>124</v>
      </c>
      <c r="D36" s="193" t="s">
        <v>135</v>
      </c>
      <c r="E36" s="193" t="s">
        <v>182</v>
      </c>
      <c r="F36" s="193" t="s">
        <v>121</v>
      </c>
      <c r="G36" s="193">
        <v>1997</v>
      </c>
      <c r="H36" s="193" t="s">
        <v>138</v>
      </c>
      <c r="I36" s="194">
        <v>7</v>
      </c>
      <c r="J36" s="195">
        <v>3500</v>
      </c>
      <c r="K36" s="195">
        <v>2018</v>
      </c>
      <c r="L36" s="196">
        <v>45436</v>
      </c>
      <c r="M36" s="197">
        <v>118612.5</v>
      </c>
      <c r="N36" s="197">
        <v>4000</v>
      </c>
      <c r="O36" s="198"/>
      <c r="P36" s="199"/>
      <c r="Q36" s="198">
        <f t="shared" si="0"/>
        <v>0</v>
      </c>
      <c r="R36" s="3"/>
    </row>
    <row r="37" spans="1:18" ht="13.2" x14ac:dyDescent="0.25">
      <c r="B37" s="193">
        <v>30</v>
      </c>
      <c r="C37" s="193" t="s">
        <v>124</v>
      </c>
      <c r="D37" s="193" t="s">
        <v>135</v>
      </c>
      <c r="E37" s="193" t="s">
        <v>183</v>
      </c>
      <c r="F37" s="193" t="s">
        <v>122</v>
      </c>
      <c r="G37" s="193">
        <v>1997</v>
      </c>
      <c r="H37" s="193" t="s">
        <v>138</v>
      </c>
      <c r="I37" s="194">
        <v>7</v>
      </c>
      <c r="J37" s="195">
        <v>3500</v>
      </c>
      <c r="K37" s="195">
        <v>2018</v>
      </c>
      <c r="L37" s="196">
        <v>45436</v>
      </c>
      <c r="M37" s="197">
        <v>118612.5</v>
      </c>
      <c r="N37" s="197">
        <v>4000</v>
      </c>
      <c r="O37" s="198"/>
      <c r="P37" s="199"/>
      <c r="Q37" s="198">
        <f t="shared" si="0"/>
        <v>0</v>
      </c>
      <c r="R37" s="3"/>
    </row>
    <row r="38" spans="1:18" ht="13.8" thickBot="1" x14ac:dyDescent="0.3">
      <c r="B38" s="203">
        <v>31</v>
      </c>
      <c r="C38" s="204" t="s">
        <v>18</v>
      </c>
      <c r="D38" s="204" t="s">
        <v>136</v>
      </c>
      <c r="E38" s="204" t="s">
        <v>197</v>
      </c>
      <c r="F38" s="204" t="s">
        <v>19</v>
      </c>
      <c r="G38" s="204">
        <v>1461</v>
      </c>
      <c r="H38" s="204" t="s">
        <v>139</v>
      </c>
      <c r="I38" s="203">
        <v>5</v>
      </c>
      <c r="J38" s="205">
        <v>1838</v>
      </c>
      <c r="K38" s="205">
        <v>2015</v>
      </c>
      <c r="L38" s="206">
        <v>45436</v>
      </c>
      <c r="M38" s="207">
        <v>118612.5</v>
      </c>
      <c r="N38" s="207">
        <v>4000</v>
      </c>
      <c r="O38" s="208"/>
      <c r="P38" s="209"/>
      <c r="Q38" s="210">
        <f t="shared" si="0"/>
        <v>0</v>
      </c>
      <c r="R38" s="3"/>
    </row>
    <row r="39" spans="1:18" ht="13.8" thickBot="1" x14ac:dyDescent="0.3">
      <c r="B39" s="211">
        <v>32</v>
      </c>
      <c r="C39" s="193" t="s">
        <v>53</v>
      </c>
      <c r="D39" s="193" t="s">
        <v>136</v>
      </c>
      <c r="E39" s="193" t="s">
        <v>58</v>
      </c>
      <c r="F39" s="193" t="s">
        <v>59</v>
      </c>
      <c r="G39" s="212">
        <v>1461</v>
      </c>
      <c r="H39" s="212" t="s">
        <v>139</v>
      </c>
      <c r="I39" s="213">
        <v>5</v>
      </c>
      <c r="J39" s="214">
        <v>1670</v>
      </c>
      <c r="K39" s="195">
        <v>2014</v>
      </c>
      <c r="L39" s="215">
        <v>45453</v>
      </c>
      <c r="M39" s="197">
        <v>22519</v>
      </c>
      <c r="N39" s="197">
        <v>4000</v>
      </c>
      <c r="O39" s="216"/>
      <c r="P39" s="216"/>
      <c r="Q39" s="216">
        <f t="shared" si="0"/>
        <v>0</v>
      </c>
    </row>
    <row r="40" spans="1:18" ht="13.2" x14ac:dyDescent="0.25">
      <c r="B40" s="200">
        <v>33</v>
      </c>
      <c r="C40" s="18" t="s">
        <v>132</v>
      </c>
      <c r="D40" s="18" t="s">
        <v>136</v>
      </c>
      <c r="E40" s="18" t="s">
        <v>149</v>
      </c>
      <c r="F40" s="18" t="s">
        <v>150</v>
      </c>
      <c r="G40" s="18">
        <v>1461</v>
      </c>
      <c r="H40" s="18" t="s">
        <v>151</v>
      </c>
      <c r="I40" s="18">
        <v>5</v>
      </c>
      <c r="J40" s="187">
        <v>1952</v>
      </c>
      <c r="K40" s="188">
        <v>2021</v>
      </c>
      <c r="L40" s="217">
        <v>45474</v>
      </c>
      <c r="M40" s="190">
        <v>88159.98</v>
      </c>
      <c r="N40" s="190">
        <v>4000</v>
      </c>
      <c r="O40" s="191"/>
      <c r="P40" s="192"/>
      <c r="Q40" s="218">
        <f t="shared" si="0"/>
        <v>0</v>
      </c>
      <c r="R40" s="3"/>
    </row>
    <row r="41" spans="1:18" ht="13.2" x14ac:dyDescent="0.25">
      <c r="B41" s="193">
        <v>34</v>
      </c>
      <c r="C41" s="193" t="s">
        <v>132</v>
      </c>
      <c r="D41" s="193" t="s">
        <v>136</v>
      </c>
      <c r="E41" s="193" t="s">
        <v>198</v>
      </c>
      <c r="F41" s="193" t="s">
        <v>152</v>
      </c>
      <c r="G41" s="193">
        <v>1461</v>
      </c>
      <c r="H41" s="193" t="s">
        <v>151</v>
      </c>
      <c r="I41" s="193">
        <v>5</v>
      </c>
      <c r="J41" s="194">
        <v>1952</v>
      </c>
      <c r="K41" s="195">
        <v>2021</v>
      </c>
      <c r="L41" s="219">
        <v>45474</v>
      </c>
      <c r="M41" s="197">
        <v>88159.98</v>
      </c>
      <c r="N41" s="197">
        <v>4000</v>
      </c>
      <c r="O41" s="198"/>
      <c r="P41" s="199"/>
      <c r="Q41" s="198">
        <f t="shared" si="0"/>
        <v>0</v>
      </c>
      <c r="R41" s="3"/>
    </row>
    <row r="42" spans="1:18" ht="13.8" thickBot="1" x14ac:dyDescent="0.3">
      <c r="B42" s="220">
        <v>35</v>
      </c>
      <c r="C42" s="204" t="s">
        <v>131</v>
      </c>
      <c r="D42" s="204" t="s">
        <v>136</v>
      </c>
      <c r="E42" s="204" t="s">
        <v>190</v>
      </c>
      <c r="F42" s="204" t="s">
        <v>130</v>
      </c>
      <c r="G42" s="204">
        <v>1461</v>
      </c>
      <c r="H42" s="204" t="s">
        <v>140</v>
      </c>
      <c r="I42" s="204">
        <v>5</v>
      </c>
      <c r="J42" s="203">
        <v>1875</v>
      </c>
      <c r="K42" s="205">
        <v>2017</v>
      </c>
      <c r="L42" s="221">
        <v>45499</v>
      </c>
      <c r="M42" s="207">
        <v>35415</v>
      </c>
      <c r="N42" s="207">
        <v>4000</v>
      </c>
      <c r="O42" s="208"/>
      <c r="P42" s="222"/>
      <c r="Q42" s="208">
        <f t="shared" si="0"/>
        <v>0</v>
      </c>
    </row>
    <row r="43" spans="1:18" ht="13.8" thickBot="1" x14ac:dyDescent="0.3">
      <c r="B43" s="211">
        <v>36</v>
      </c>
      <c r="C43" s="223" t="s">
        <v>124</v>
      </c>
      <c r="D43" s="223" t="s">
        <v>135</v>
      </c>
      <c r="E43" s="223" t="s">
        <v>178</v>
      </c>
      <c r="F43" s="223" t="s">
        <v>115</v>
      </c>
      <c r="G43" s="223">
        <v>1997</v>
      </c>
      <c r="H43" s="223" t="s">
        <v>138</v>
      </c>
      <c r="I43" s="211">
        <v>7</v>
      </c>
      <c r="J43" s="224">
        <v>3500</v>
      </c>
      <c r="K43" s="224">
        <v>2018</v>
      </c>
      <c r="L43" s="225">
        <v>45526</v>
      </c>
      <c r="M43" s="226">
        <v>76382.710000000006</v>
      </c>
      <c r="N43" s="226">
        <v>4000</v>
      </c>
      <c r="O43" s="216"/>
      <c r="P43" s="216"/>
      <c r="Q43" s="216">
        <f t="shared" si="0"/>
        <v>0</v>
      </c>
    </row>
    <row r="44" spans="1:18" ht="13.2" x14ac:dyDescent="0.25">
      <c r="A44" s="3" t="s">
        <v>189</v>
      </c>
      <c r="B44" s="200">
        <v>37</v>
      </c>
      <c r="C44" s="227" t="s">
        <v>13</v>
      </c>
      <c r="D44" s="227" t="s">
        <v>136</v>
      </c>
      <c r="E44" s="200" t="s">
        <v>14</v>
      </c>
      <c r="F44" s="227" t="s">
        <v>15</v>
      </c>
      <c r="G44" s="227">
        <v>1461</v>
      </c>
      <c r="H44" s="227" t="s">
        <v>140</v>
      </c>
      <c r="I44" s="228">
        <v>5</v>
      </c>
      <c r="J44" s="229">
        <v>1875</v>
      </c>
      <c r="K44" s="229">
        <v>2015</v>
      </c>
      <c r="L44" s="230">
        <v>45544</v>
      </c>
      <c r="M44" s="202">
        <v>118612.5</v>
      </c>
      <c r="N44" s="202">
        <v>4000</v>
      </c>
      <c r="O44" s="218"/>
      <c r="P44" s="192"/>
      <c r="Q44" s="218">
        <f t="shared" si="0"/>
        <v>0</v>
      </c>
    </row>
    <row r="45" spans="1:18" ht="13.2" x14ac:dyDescent="0.2">
      <c r="B45" s="193">
        <v>38</v>
      </c>
      <c r="C45" s="220" t="s">
        <v>16</v>
      </c>
      <c r="D45" s="220" t="s">
        <v>136</v>
      </c>
      <c r="E45" s="220" t="s">
        <v>225</v>
      </c>
      <c r="F45" s="220" t="s">
        <v>17</v>
      </c>
      <c r="G45" s="220">
        <v>1461</v>
      </c>
      <c r="H45" s="220" t="s">
        <v>139</v>
      </c>
      <c r="I45" s="231">
        <v>5</v>
      </c>
      <c r="J45" s="232">
        <v>1854</v>
      </c>
      <c r="K45" s="232">
        <v>2015</v>
      </c>
      <c r="L45" s="233">
        <v>45544</v>
      </c>
      <c r="M45" s="234">
        <v>41136</v>
      </c>
      <c r="N45" s="234">
        <v>4000</v>
      </c>
      <c r="O45" s="194"/>
      <c r="P45" s="220"/>
      <c r="Q45" s="231">
        <f t="shared" si="0"/>
        <v>0</v>
      </c>
    </row>
    <row r="46" spans="1:18" ht="13.8" thickBot="1" x14ac:dyDescent="0.3">
      <c r="B46" s="220">
        <v>39</v>
      </c>
      <c r="C46" s="193" t="s">
        <v>123</v>
      </c>
      <c r="D46" s="193" t="s">
        <v>135</v>
      </c>
      <c r="E46" s="193" t="s">
        <v>170</v>
      </c>
      <c r="F46" s="193" t="s">
        <v>107</v>
      </c>
      <c r="G46" s="193">
        <v>1997</v>
      </c>
      <c r="H46" s="193" t="s">
        <v>138</v>
      </c>
      <c r="I46" s="194">
        <v>7</v>
      </c>
      <c r="J46" s="195">
        <v>3500</v>
      </c>
      <c r="K46" s="195">
        <v>2017</v>
      </c>
      <c r="L46" s="235">
        <v>45549</v>
      </c>
      <c r="M46" s="197">
        <v>118612.5</v>
      </c>
      <c r="N46" s="197">
        <v>4000</v>
      </c>
      <c r="O46" s="208"/>
      <c r="P46" s="222"/>
      <c r="Q46" s="208">
        <f t="shared" si="0"/>
        <v>0</v>
      </c>
      <c r="R46" s="3"/>
    </row>
    <row r="47" spans="1:18" ht="13.2" x14ac:dyDescent="0.25">
      <c r="B47" s="187">
        <v>40</v>
      </c>
      <c r="C47" s="18" t="s">
        <v>132</v>
      </c>
      <c r="D47" s="18" t="s">
        <v>136</v>
      </c>
      <c r="E47" s="18" t="s">
        <v>205</v>
      </c>
      <c r="F47" s="18" t="s">
        <v>129</v>
      </c>
      <c r="G47" s="236">
        <v>1461</v>
      </c>
      <c r="H47" s="236" t="s">
        <v>141</v>
      </c>
      <c r="I47" s="237">
        <v>5</v>
      </c>
      <c r="J47" s="238">
        <v>1933</v>
      </c>
      <c r="K47" s="188">
        <v>2019</v>
      </c>
      <c r="L47" s="217">
        <v>45576</v>
      </c>
      <c r="M47" s="190">
        <v>35415</v>
      </c>
      <c r="N47" s="190">
        <v>4000</v>
      </c>
      <c r="O47" s="191"/>
      <c r="P47" s="239"/>
      <c r="Q47" s="191">
        <f t="shared" si="0"/>
        <v>0</v>
      </c>
    </row>
    <row r="48" spans="1:18" ht="13.8" thickBot="1" x14ac:dyDescent="0.3">
      <c r="B48" s="240">
        <v>41</v>
      </c>
      <c r="C48" s="19" t="s">
        <v>132</v>
      </c>
      <c r="D48" s="19" t="s">
        <v>136</v>
      </c>
      <c r="E48" s="19" t="s">
        <v>206</v>
      </c>
      <c r="F48" s="19" t="s">
        <v>207</v>
      </c>
      <c r="G48" s="241">
        <v>1461</v>
      </c>
      <c r="H48" s="241" t="s">
        <v>141</v>
      </c>
      <c r="I48" s="242">
        <v>5</v>
      </c>
      <c r="J48" s="243">
        <v>1933</v>
      </c>
      <c r="K48" s="244">
        <v>2019</v>
      </c>
      <c r="L48" s="245">
        <v>45576</v>
      </c>
      <c r="M48" s="246">
        <v>85678.48</v>
      </c>
      <c r="N48" s="246">
        <v>4000</v>
      </c>
      <c r="O48" s="247"/>
      <c r="P48" s="248"/>
      <c r="Q48" s="247">
        <f t="shared" si="0"/>
        <v>0</v>
      </c>
    </row>
    <row r="49" spans="2:18" s="20" customFormat="1" ht="13.2" x14ac:dyDescent="0.25">
      <c r="B49" s="187">
        <v>42</v>
      </c>
      <c r="C49" s="18" t="s">
        <v>84</v>
      </c>
      <c r="D49" s="18" t="s">
        <v>136</v>
      </c>
      <c r="E49" s="18" t="s">
        <v>208</v>
      </c>
      <c r="F49" s="18" t="s">
        <v>83</v>
      </c>
      <c r="G49" s="249">
        <v>1461</v>
      </c>
      <c r="H49" s="236" t="s">
        <v>142</v>
      </c>
      <c r="I49" s="237">
        <v>5</v>
      </c>
      <c r="J49" s="238">
        <v>1844</v>
      </c>
      <c r="K49" s="188">
        <v>2018</v>
      </c>
      <c r="L49" s="217">
        <v>45610</v>
      </c>
      <c r="M49" s="190">
        <v>85678.48</v>
      </c>
      <c r="N49" s="190">
        <v>4000</v>
      </c>
      <c r="O49" s="218"/>
      <c r="P49" s="192"/>
      <c r="Q49" s="218">
        <f t="shared" si="0"/>
        <v>0</v>
      </c>
      <c r="R49" s="6"/>
    </row>
    <row r="50" spans="2:18" ht="13.2" x14ac:dyDescent="0.25">
      <c r="B50" s="194">
        <v>43</v>
      </c>
      <c r="C50" s="193" t="s">
        <v>84</v>
      </c>
      <c r="D50" s="193" t="s">
        <v>136</v>
      </c>
      <c r="E50" s="193" t="s">
        <v>209</v>
      </c>
      <c r="F50" s="193" t="s">
        <v>210</v>
      </c>
      <c r="G50" s="212">
        <v>1461</v>
      </c>
      <c r="H50" s="212" t="s">
        <v>142</v>
      </c>
      <c r="I50" s="213">
        <v>5</v>
      </c>
      <c r="J50" s="214">
        <v>1844</v>
      </c>
      <c r="K50" s="195">
        <v>2018</v>
      </c>
      <c r="L50" s="219">
        <v>45610</v>
      </c>
      <c r="M50" s="202">
        <v>84058.76</v>
      </c>
      <c r="N50" s="197">
        <v>4000</v>
      </c>
      <c r="O50" s="198"/>
      <c r="P50" s="199"/>
      <c r="Q50" s="198">
        <f t="shared" si="0"/>
        <v>0</v>
      </c>
    </row>
    <row r="51" spans="2:18" ht="13.2" x14ac:dyDescent="0.25">
      <c r="B51" s="194">
        <v>44</v>
      </c>
      <c r="C51" s="193" t="s">
        <v>84</v>
      </c>
      <c r="D51" s="193" t="s">
        <v>136</v>
      </c>
      <c r="E51" s="193" t="s">
        <v>85</v>
      </c>
      <c r="F51" s="193" t="s">
        <v>86</v>
      </c>
      <c r="G51" s="212">
        <v>1461</v>
      </c>
      <c r="H51" s="212" t="s">
        <v>142</v>
      </c>
      <c r="I51" s="213">
        <v>5</v>
      </c>
      <c r="J51" s="214">
        <v>1844</v>
      </c>
      <c r="K51" s="195">
        <v>2018</v>
      </c>
      <c r="L51" s="219">
        <v>45610</v>
      </c>
      <c r="M51" s="202">
        <v>84058.76</v>
      </c>
      <c r="N51" s="197">
        <v>4000</v>
      </c>
      <c r="O51" s="198"/>
      <c r="P51" s="199"/>
      <c r="Q51" s="198">
        <f t="shared" si="0"/>
        <v>0</v>
      </c>
    </row>
    <row r="52" spans="2:18" ht="13.2" x14ac:dyDescent="0.25">
      <c r="B52" s="194">
        <v>45</v>
      </c>
      <c r="C52" s="193" t="s">
        <v>84</v>
      </c>
      <c r="D52" s="193" t="s">
        <v>136</v>
      </c>
      <c r="E52" s="193" t="s">
        <v>87</v>
      </c>
      <c r="F52" s="193" t="s">
        <v>88</v>
      </c>
      <c r="G52" s="212">
        <v>1461</v>
      </c>
      <c r="H52" s="212" t="s">
        <v>142</v>
      </c>
      <c r="I52" s="213">
        <v>5</v>
      </c>
      <c r="J52" s="214">
        <v>1844</v>
      </c>
      <c r="K52" s="195">
        <v>2018</v>
      </c>
      <c r="L52" s="219">
        <v>45610</v>
      </c>
      <c r="M52" s="202">
        <v>84058.76</v>
      </c>
      <c r="N52" s="197">
        <v>4000</v>
      </c>
      <c r="O52" s="198"/>
      <c r="P52" s="199"/>
      <c r="Q52" s="198">
        <f t="shared" si="0"/>
        <v>0</v>
      </c>
    </row>
    <row r="53" spans="2:18" ht="13.2" x14ac:dyDescent="0.25">
      <c r="B53" s="194">
        <v>46</v>
      </c>
      <c r="C53" s="193" t="s">
        <v>84</v>
      </c>
      <c r="D53" s="193" t="s">
        <v>136</v>
      </c>
      <c r="E53" s="193" t="s">
        <v>227</v>
      </c>
      <c r="F53" s="193" t="s">
        <v>89</v>
      </c>
      <c r="G53" s="212">
        <v>1461</v>
      </c>
      <c r="H53" s="212" t="s">
        <v>142</v>
      </c>
      <c r="I53" s="213">
        <v>5</v>
      </c>
      <c r="J53" s="214">
        <v>1844</v>
      </c>
      <c r="K53" s="195">
        <v>2018</v>
      </c>
      <c r="L53" s="219">
        <v>45610</v>
      </c>
      <c r="M53" s="202">
        <v>84058.76</v>
      </c>
      <c r="N53" s="197">
        <v>4000</v>
      </c>
      <c r="O53" s="198"/>
      <c r="P53" s="199"/>
      <c r="Q53" s="198">
        <f t="shared" si="0"/>
        <v>0</v>
      </c>
    </row>
    <row r="54" spans="2:18" ht="13.8" thickBot="1" x14ac:dyDescent="0.3">
      <c r="B54" s="240">
        <v>47</v>
      </c>
      <c r="C54" s="19" t="s">
        <v>153</v>
      </c>
      <c r="D54" s="19" t="s">
        <v>195</v>
      </c>
      <c r="E54" s="19" t="s">
        <v>226</v>
      </c>
      <c r="F54" s="19" t="s">
        <v>148</v>
      </c>
      <c r="G54" s="241">
        <v>1997</v>
      </c>
      <c r="H54" s="241" t="s">
        <v>154</v>
      </c>
      <c r="I54" s="242">
        <v>6</v>
      </c>
      <c r="J54" s="243">
        <v>3070</v>
      </c>
      <c r="K54" s="244">
        <v>2021</v>
      </c>
      <c r="L54" s="245">
        <v>45624</v>
      </c>
      <c r="M54" s="246">
        <v>125356.25</v>
      </c>
      <c r="N54" s="246">
        <v>4000</v>
      </c>
      <c r="O54" s="247"/>
      <c r="P54" s="222"/>
      <c r="Q54" s="208">
        <f t="shared" si="0"/>
        <v>0</v>
      </c>
    </row>
    <row r="55" spans="2:18" ht="13.2" x14ac:dyDescent="0.25">
      <c r="B55" s="187">
        <v>48</v>
      </c>
      <c r="C55" s="200" t="s">
        <v>13</v>
      </c>
      <c r="D55" s="200" t="s">
        <v>136</v>
      </c>
      <c r="E55" s="200" t="s">
        <v>211</v>
      </c>
      <c r="F55" s="200" t="s">
        <v>51</v>
      </c>
      <c r="G55" s="250">
        <v>1461</v>
      </c>
      <c r="H55" s="250" t="s">
        <v>142</v>
      </c>
      <c r="I55" s="228">
        <v>5</v>
      </c>
      <c r="J55" s="229">
        <v>1870</v>
      </c>
      <c r="K55" s="201">
        <v>2014</v>
      </c>
      <c r="L55" s="215">
        <v>45635</v>
      </c>
      <c r="M55" s="202">
        <v>35415</v>
      </c>
      <c r="N55" s="202">
        <v>4000</v>
      </c>
      <c r="O55" s="191"/>
      <c r="P55" s="191"/>
      <c r="Q55" s="191">
        <f t="shared" si="0"/>
        <v>0</v>
      </c>
    </row>
    <row r="56" spans="2:18" ht="13.2" x14ac:dyDescent="0.25">
      <c r="B56" s="194">
        <v>49</v>
      </c>
      <c r="C56" s="193" t="s">
        <v>13</v>
      </c>
      <c r="D56" s="193" t="s">
        <v>136</v>
      </c>
      <c r="E56" s="193" t="s">
        <v>212</v>
      </c>
      <c r="F56" s="193" t="s">
        <v>52</v>
      </c>
      <c r="G56" s="212">
        <v>1461</v>
      </c>
      <c r="H56" s="212" t="s">
        <v>142</v>
      </c>
      <c r="I56" s="213">
        <v>5</v>
      </c>
      <c r="J56" s="214">
        <v>1870</v>
      </c>
      <c r="K56" s="195">
        <v>2014</v>
      </c>
      <c r="L56" s="219">
        <v>45635</v>
      </c>
      <c r="M56" s="197">
        <v>36887</v>
      </c>
      <c r="N56" s="197">
        <v>4000</v>
      </c>
      <c r="O56" s="198"/>
      <c r="P56" s="198"/>
      <c r="Q56" s="198">
        <f t="shared" si="0"/>
        <v>0</v>
      </c>
    </row>
    <row r="57" spans="2:18" ht="13.2" x14ac:dyDescent="0.25">
      <c r="B57" s="194">
        <v>50</v>
      </c>
      <c r="C57" s="193" t="s">
        <v>53</v>
      </c>
      <c r="D57" s="193" t="s">
        <v>136</v>
      </c>
      <c r="E57" s="193" t="s">
        <v>54</v>
      </c>
      <c r="F57" s="193" t="s">
        <v>55</v>
      </c>
      <c r="G57" s="212">
        <v>1461</v>
      </c>
      <c r="H57" s="212" t="s">
        <v>139</v>
      </c>
      <c r="I57" s="213">
        <v>5</v>
      </c>
      <c r="J57" s="214">
        <v>1670</v>
      </c>
      <c r="K57" s="195">
        <v>2014</v>
      </c>
      <c r="L57" s="219">
        <v>45635</v>
      </c>
      <c r="M57" s="197">
        <v>36887</v>
      </c>
      <c r="N57" s="197">
        <v>4000</v>
      </c>
      <c r="O57" s="198"/>
      <c r="P57" s="198"/>
      <c r="Q57" s="198">
        <f t="shared" si="0"/>
        <v>0</v>
      </c>
    </row>
    <row r="58" spans="2:18" ht="13.2" x14ac:dyDescent="0.25">
      <c r="B58" s="194">
        <v>51</v>
      </c>
      <c r="C58" s="193" t="s">
        <v>53</v>
      </c>
      <c r="D58" s="193" t="s">
        <v>136</v>
      </c>
      <c r="E58" s="193" t="s">
        <v>56</v>
      </c>
      <c r="F58" s="193" t="s">
        <v>57</v>
      </c>
      <c r="G58" s="212">
        <v>1461</v>
      </c>
      <c r="H58" s="212" t="s">
        <v>139</v>
      </c>
      <c r="I58" s="213">
        <v>5</v>
      </c>
      <c r="J58" s="214">
        <v>1670</v>
      </c>
      <c r="K58" s="195">
        <v>2014</v>
      </c>
      <c r="L58" s="219">
        <v>45635</v>
      </c>
      <c r="M58" s="197">
        <v>22519</v>
      </c>
      <c r="N58" s="197">
        <v>4000</v>
      </c>
      <c r="O58" s="198"/>
      <c r="P58" s="198"/>
      <c r="Q58" s="198">
        <f t="shared" si="0"/>
        <v>0</v>
      </c>
    </row>
    <row r="59" spans="2:18" ht="13.2" x14ac:dyDescent="0.25">
      <c r="B59" s="194">
        <v>52</v>
      </c>
      <c r="C59" s="193" t="s">
        <v>53</v>
      </c>
      <c r="D59" s="193" t="s">
        <v>136</v>
      </c>
      <c r="E59" s="193" t="s">
        <v>60</v>
      </c>
      <c r="F59" s="193" t="s">
        <v>61</v>
      </c>
      <c r="G59" s="212">
        <v>1461</v>
      </c>
      <c r="H59" s="212" t="s">
        <v>139</v>
      </c>
      <c r="I59" s="213">
        <v>5</v>
      </c>
      <c r="J59" s="214">
        <v>1670</v>
      </c>
      <c r="K59" s="195">
        <v>2014</v>
      </c>
      <c r="L59" s="219">
        <v>45635</v>
      </c>
      <c r="M59" s="197">
        <v>22519</v>
      </c>
      <c r="N59" s="197">
        <v>4000</v>
      </c>
      <c r="O59" s="198"/>
      <c r="P59" s="198"/>
      <c r="Q59" s="198">
        <f t="shared" si="0"/>
        <v>0</v>
      </c>
    </row>
    <row r="60" spans="2:18" ht="13.2" x14ac:dyDescent="0.25">
      <c r="B60" s="194">
        <v>53</v>
      </c>
      <c r="C60" s="193" t="s">
        <v>53</v>
      </c>
      <c r="D60" s="193" t="s">
        <v>136</v>
      </c>
      <c r="E60" s="193" t="s">
        <v>62</v>
      </c>
      <c r="F60" s="193" t="s">
        <v>63</v>
      </c>
      <c r="G60" s="212">
        <v>1461</v>
      </c>
      <c r="H60" s="212" t="s">
        <v>139</v>
      </c>
      <c r="I60" s="213">
        <v>5</v>
      </c>
      <c r="J60" s="214">
        <v>1670</v>
      </c>
      <c r="K60" s="195">
        <v>2014</v>
      </c>
      <c r="L60" s="219">
        <v>45635</v>
      </c>
      <c r="M60" s="197">
        <v>22519</v>
      </c>
      <c r="N60" s="197">
        <v>4000</v>
      </c>
      <c r="O60" s="198"/>
      <c r="P60" s="198"/>
      <c r="Q60" s="198">
        <f t="shared" si="0"/>
        <v>0</v>
      </c>
    </row>
    <row r="61" spans="2:18" ht="13.8" thickBot="1" x14ac:dyDescent="0.3">
      <c r="B61" s="240">
        <v>54</v>
      </c>
      <c r="C61" s="251" t="s">
        <v>53</v>
      </c>
      <c r="D61" s="251" t="s">
        <v>136</v>
      </c>
      <c r="E61" s="251" t="s">
        <v>64</v>
      </c>
      <c r="F61" s="251" t="s">
        <v>65</v>
      </c>
      <c r="G61" s="250">
        <v>1461</v>
      </c>
      <c r="H61" s="252" t="s">
        <v>139</v>
      </c>
      <c r="I61" s="253">
        <v>5</v>
      </c>
      <c r="J61" s="254">
        <v>1670</v>
      </c>
      <c r="K61" s="255">
        <v>2014</v>
      </c>
      <c r="L61" s="233">
        <v>45635</v>
      </c>
      <c r="M61" s="256">
        <v>22519</v>
      </c>
      <c r="N61" s="234">
        <v>4000</v>
      </c>
      <c r="O61" s="247"/>
      <c r="P61" s="247"/>
      <c r="Q61" s="247">
        <f t="shared" si="0"/>
        <v>0</v>
      </c>
    </row>
    <row r="62" spans="2:18" ht="13.2" x14ac:dyDescent="0.25">
      <c r="B62" s="200">
        <v>55</v>
      </c>
      <c r="C62" s="236" t="s">
        <v>20</v>
      </c>
      <c r="D62" s="18" t="s">
        <v>136</v>
      </c>
      <c r="E62" s="18" t="s">
        <v>213</v>
      </c>
      <c r="F62" s="18" t="s">
        <v>21</v>
      </c>
      <c r="G62" s="249">
        <v>1461</v>
      </c>
      <c r="H62" s="249" t="s">
        <v>142</v>
      </c>
      <c r="I62" s="257">
        <v>5</v>
      </c>
      <c r="J62" s="258">
        <v>1844</v>
      </c>
      <c r="K62" s="188">
        <v>2012</v>
      </c>
      <c r="L62" s="217">
        <v>45641</v>
      </c>
      <c r="M62" s="190">
        <v>22519</v>
      </c>
      <c r="N62" s="190">
        <v>4000</v>
      </c>
      <c r="O62" s="218"/>
      <c r="P62" s="192"/>
      <c r="Q62" s="191">
        <f t="shared" si="0"/>
        <v>0</v>
      </c>
    </row>
    <row r="63" spans="2:18" s="20" customFormat="1" ht="13.2" x14ac:dyDescent="0.25">
      <c r="B63" s="193">
        <v>56</v>
      </c>
      <c r="C63" s="212" t="s">
        <v>20</v>
      </c>
      <c r="D63" s="193" t="s">
        <v>136</v>
      </c>
      <c r="E63" s="193" t="s">
        <v>214</v>
      </c>
      <c r="F63" s="193" t="s">
        <v>22</v>
      </c>
      <c r="G63" s="212">
        <v>1461</v>
      </c>
      <c r="H63" s="212" t="s">
        <v>142</v>
      </c>
      <c r="I63" s="213">
        <v>5</v>
      </c>
      <c r="J63" s="214">
        <v>1844</v>
      </c>
      <c r="K63" s="195">
        <v>2012</v>
      </c>
      <c r="L63" s="219">
        <v>45641</v>
      </c>
      <c r="M63" s="197">
        <v>33388</v>
      </c>
      <c r="N63" s="197">
        <v>4000</v>
      </c>
      <c r="O63" s="198"/>
      <c r="P63" s="199"/>
      <c r="Q63" s="198">
        <f t="shared" si="0"/>
        <v>0</v>
      </c>
      <c r="R63" s="6"/>
    </row>
    <row r="64" spans="2:18" ht="13.2" x14ac:dyDescent="0.25">
      <c r="B64" s="193">
        <v>57</v>
      </c>
      <c r="C64" s="212" t="s">
        <v>20</v>
      </c>
      <c r="D64" s="193" t="s">
        <v>136</v>
      </c>
      <c r="E64" s="193" t="s">
        <v>215</v>
      </c>
      <c r="F64" s="193" t="s">
        <v>23</v>
      </c>
      <c r="G64" s="212">
        <v>1461</v>
      </c>
      <c r="H64" s="212" t="s">
        <v>142</v>
      </c>
      <c r="I64" s="213">
        <v>5</v>
      </c>
      <c r="J64" s="214">
        <v>1844</v>
      </c>
      <c r="K64" s="195">
        <v>2012</v>
      </c>
      <c r="L64" s="219">
        <v>45641</v>
      </c>
      <c r="M64" s="197">
        <v>33388</v>
      </c>
      <c r="N64" s="197">
        <v>4000</v>
      </c>
      <c r="O64" s="198"/>
      <c r="P64" s="199"/>
      <c r="Q64" s="198">
        <f t="shared" si="0"/>
        <v>0</v>
      </c>
    </row>
    <row r="65" spans="2:19" ht="13.2" x14ac:dyDescent="0.25">
      <c r="B65" s="193">
        <v>58</v>
      </c>
      <c r="C65" s="212" t="s">
        <v>20</v>
      </c>
      <c r="D65" s="193" t="s">
        <v>136</v>
      </c>
      <c r="E65" s="193" t="s">
        <v>216</v>
      </c>
      <c r="F65" s="193" t="s">
        <v>24</v>
      </c>
      <c r="G65" s="212">
        <v>1461</v>
      </c>
      <c r="H65" s="212" t="s">
        <v>142</v>
      </c>
      <c r="I65" s="213">
        <v>5</v>
      </c>
      <c r="J65" s="214">
        <v>1844</v>
      </c>
      <c r="K65" s="195">
        <v>2012</v>
      </c>
      <c r="L65" s="219">
        <v>45641</v>
      </c>
      <c r="M65" s="197">
        <v>33388</v>
      </c>
      <c r="N65" s="197">
        <v>4000</v>
      </c>
      <c r="O65" s="198"/>
      <c r="P65" s="199"/>
      <c r="Q65" s="198">
        <f t="shared" si="0"/>
        <v>0</v>
      </c>
    </row>
    <row r="66" spans="2:19" ht="13.2" x14ac:dyDescent="0.25">
      <c r="B66" s="193">
        <v>59</v>
      </c>
      <c r="C66" s="212" t="s">
        <v>20</v>
      </c>
      <c r="D66" s="193" t="s">
        <v>136</v>
      </c>
      <c r="E66" s="200" t="s">
        <v>217</v>
      </c>
      <c r="F66" s="193" t="s">
        <v>23</v>
      </c>
      <c r="G66" s="193">
        <v>1461</v>
      </c>
      <c r="H66" s="212" t="s">
        <v>142</v>
      </c>
      <c r="I66" s="213">
        <v>5</v>
      </c>
      <c r="J66" s="214">
        <v>1844</v>
      </c>
      <c r="K66" s="214">
        <v>2012</v>
      </c>
      <c r="L66" s="219">
        <v>45641</v>
      </c>
      <c r="M66" s="197">
        <v>33388</v>
      </c>
      <c r="N66" s="197">
        <v>4000</v>
      </c>
      <c r="O66" s="198"/>
      <c r="P66" s="199"/>
      <c r="Q66" s="198">
        <v>0</v>
      </c>
      <c r="R66" s="6"/>
      <c r="S66" s="2"/>
    </row>
    <row r="67" spans="2:19" s="20" customFormat="1" ht="13.2" x14ac:dyDescent="0.25">
      <c r="B67" s="193">
        <v>60</v>
      </c>
      <c r="C67" s="212" t="s">
        <v>20</v>
      </c>
      <c r="D67" s="193" t="s">
        <v>136</v>
      </c>
      <c r="E67" s="193" t="s">
        <v>218</v>
      </c>
      <c r="F67" s="193" t="s">
        <v>25</v>
      </c>
      <c r="G67" s="212">
        <v>1461</v>
      </c>
      <c r="H67" s="212" t="s">
        <v>142</v>
      </c>
      <c r="I67" s="213">
        <v>5</v>
      </c>
      <c r="J67" s="214">
        <v>1844</v>
      </c>
      <c r="K67" s="195">
        <v>2012</v>
      </c>
      <c r="L67" s="219">
        <v>45641</v>
      </c>
      <c r="M67" s="197">
        <v>33388</v>
      </c>
      <c r="N67" s="197">
        <v>4000</v>
      </c>
      <c r="O67" s="198"/>
      <c r="P67" s="199"/>
      <c r="Q67" s="198">
        <f t="shared" si="0"/>
        <v>0</v>
      </c>
      <c r="R67" s="6"/>
    </row>
    <row r="68" spans="2:19" s="20" customFormat="1" ht="13.2" x14ac:dyDescent="0.25">
      <c r="B68" s="193">
        <v>61</v>
      </c>
      <c r="C68" s="212" t="s">
        <v>20</v>
      </c>
      <c r="D68" s="193" t="s">
        <v>136</v>
      </c>
      <c r="E68" s="193" t="s">
        <v>221</v>
      </c>
      <c r="F68" s="193" t="s">
        <v>26</v>
      </c>
      <c r="G68" s="212">
        <v>1461</v>
      </c>
      <c r="H68" s="212" t="s">
        <v>142</v>
      </c>
      <c r="I68" s="213">
        <v>5</v>
      </c>
      <c r="J68" s="214">
        <v>1844</v>
      </c>
      <c r="K68" s="195">
        <v>2012</v>
      </c>
      <c r="L68" s="219">
        <v>45641</v>
      </c>
      <c r="M68" s="197">
        <v>33388</v>
      </c>
      <c r="N68" s="197">
        <v>4000</v>
      </c>
      <c r="O68" s="198"/>
      <c r="P68" s="199"/>
      <c r="Q68" s="198">
        <f t="shared" si="0"/>
        <v>0</v>
      </c>
      <c r="R68" s="6"/>
    </row>
    <row r="69" spans="2:19" s="20" customFormat="1" ht="13.2" x14ac:dyDescent="0.25">
      <c r="B69" s="193">
        <v>62</v>
      </c>
      <c r="C69" s="212" t="s">
        <v>20</v>
      </c>
      <c r="D69" s="193" t="s">
        <v>136</v>
      </c>
      <c r="E69" s="193" t="s">
        <v>219</v>
      </c>
      <c r="F69" s="193" t="s">
        <v>27</v>
      </c>
      <c r="G69" s="212">
        <v>1461</v>
      </c>
      <c r="H69" s="212" t="s">
        <v>142</v>
      </c>
      <c r="I69" s="213">
        <v>5</v>
      </c>
      <c r="J69" s="214">
        <v>1844</v>
      </c>
      <c r="K69" s="195">
        <v>2012</v>
      </c>
      <c r="L69" s="219">
        <v>45641</v>
      </c>
      <c r="M69" s="197">
        <v>33388</v>
      </c>
      <c r="N69" s="197">
        <v>4000</v>
      </c>
      <c r="O69" s="198"/>
      <c r="P69" s="199"/>
      <c r="Q69" s="198">
        <f t="shared" si="0"/>
        <v>0</v>
      </c>
      <c r="R69" s="6"/>
    </row>
    <row r="70" spans="2:19" s="20" customFormat="1" ht="13.2" x14ac:dyDescent="0.25">
      <c r="B70" s="193">
        <v>63</v>
      </c>
      <c r="C70" s="212" t="s">
        <v>20</v>
      </c>
      <c r="D70" s="193" t="s">
        <v>136</v>
      </c>
      <c r="E70" s="193" t="s">
        <v>28</v>
      </c>
      <c r="F70" s="193" t="s">
        <v>29</v>
      </c>
      <c r="G70" s="212">
        <v>1461</v>
      </c>
      <c r="H70" s="212" t="s">
        <v>142</v>
      </c>
      <c r="I70" s="213">
        <v>5</v>
      </c>
      <c r="J70" s="214">
        <v>1844</v>
      </c>
      <c r="K70" s="195">
        <v>2012</v>
      </c>
      <c r="L70" s="219">
        <v>45641</v>
      </c>
      <c r="M70" s="197">
        <v>33388</v>
      </c>
      <c r="N70" s="197">
        <v>4000</v>
      </c>
      <c r="O70" s="198"/>
      <c r="P70" s="199"/>
      <c r="Q70" s="198">
        <f t="shared" si="0"/>
        <v>0</v>
      </c>
      <c r="R70" s="6"/>
    </row>
    <row r="71" spans="2:19" s="20" customFormat="1" ht="13.2" x14ac:dyDescent="0.25">
      <c r="B71" s="193">
        <v>64</v>
      </c>
      <c r="C71" s="212" t="s">
        <v>20</v>
      </c>
      <c r="D71" s="193" t="s">
        <v>136</v>
      </c>
      <c r="E71" s="193" t="s">
        <v>30</v>
      </c>
      <c r="F71" s="193" t="s">
        <v>31</v>
      </c>
      <c r="G71" s="212">
        <v>1461</v>
      </c>
      <c r="H71" s="212" t="s">
        <v>142</v>
      </c>
      <c r="I71" s="213">
        <v>5</v>
      </c>
      <c r="J71" s="214">
        <v>1844</v>
      </c>
      <c r="K71" s="195">
        <v>2012</v>
      </c>
      <c r="L71" s="219">
        <v>45641</v>
      </c>
      <c r="M71" s="197">
        <v>33388</v>
      </c>
      <c r="N71" s="197">
        <v>4000</v>
      </c>
      <c r="O71" s="198"/>
      <c r="P71" s="199"/>
      <c r="Q71" s="198">
        <f t="shared" si="0"/>
        <v>0</v>
      </c>
      <c r="R71" s="6"/>
    </row>
    <row r="72" spans="2:19" s="20" customFormat="1" ht="13.2" x14ac:dyDescent="0.25">
      <c r="B72" s="193">
        <v>65</v>
      </c>
      <c r="C72" s="212" t="s">
        <v>20</v>
      </c>
      <c r="D72" s="193" t="s">
        <v>136</v>
      </c>
      <c r="E72" s="193" t="s">
        <v>220</v>
      </c>
      <c r="F72" s="193" t="s">
        <v>32</v>
      </c>
      <c r="G72" s="212">
        <v>1461</v>
      </c>
      <c r="H72" s="212" t="s">
        <v>142</v>
      </c>
      <c r="I72" s="213">
        <v>5</v>
      </c>
      <c r="J72" s="214">
        <v>1844</v>
      </c>
      <c r="K72" s="195">
        <v>2012</v>
      </c>
      <c r="L72" s="219">
        <v>45641</v>
      </c>
      <c r="M72" s="197">
        <v>33388</v>
      </c>
      <c r="N72" s="197">
        <v>4000</v>
      </c>
      <c r="O72" s="198"/>
      <c r="P72" s="199"/>
      <c r="Q72" s="198">
        <f t="shared" si="0"/>
        <v>0</v>
      </c>
      <c r="R72" s="6"/>
    </row>
    <row r="73" spans="2:19" s="20" customFormat="1" ht="13.2" x14ac:dyDescent="0.25">
      <c r="B73" s="193">
        <v>66</v>
      </c>
      <c r="C73" s="212" t="s">
        <v>20</v>
      </c>
      <c r="D73" s="193" t="s">
        <v>136</v>
      </c>
      <c r="E73" s="193" t="s">
        <v>223</v>
      </c>
      <c r="F73" s="193" t="s">
        <v>33</v>
      </c>
      <c r="G73" s="212">
        <v>1461</v>
      </c>
      <c r="H73" s="212" t="s">
        <v>142</v>
      </c>
      <c r="I73" s="213">
        <v>5</v>
      </c>
      <c r="J73" s="214">
        <v>1844</v>
      </c>
      <c r="K73" s="195">
        <v>2012</v>
      </c>
      <c r="L73" s="219">
        <v>45641</v>
      </c>
      <c r="M73" s="197">
        <v>33388</v>
      </c>
      <c r="N73" s="197">
        <v>4000</v>
      </c>
      <c r="O73" s="198"/>
      <c r="P73" s="199"/>
      <c r="Q73" s="198">
        <f t="shared" si="0"/>
        <v>0</v>
      </c>
      <c r="R73" s="6"/>
    </row>
    <row r="74" spans="2:19" ht="13.2" x14ac:dyDescent="0.25">
      <c r="B74" s="193">
        <v>67</v>
      </c>
      <c r="C74" s="193" t="s">
        <v>34</v>
      </c>
      <c r="D74" s="193" t="s">
        <v>136</v>
      </c>
      <c r="E74" s="193" t="s">
        <v>224</v>
      </c>
      <c r="F74" s="193" t="s">
        <v>35</v>
      </c>
      <c r="G74" s="212">
        <v>1461</v>
      </c>
      <c r="H74" s="212" t="s">
        <v>139</v>
      </c>
      <c r="I74" s="213">
        <v>7</v>
      </c>
      <c r="J74" s="214">
        <v>1903</v>
      </c>
      <c r="K74" s="195">
        <v>2012</v>
      </c>
      <c r="L74" s="219">
        <v>45641</v>
      </c>
      <c r="M74" s="197">
        <v>33388</v>
      </c>
      <c r="N74" s="197">
        <v>4000</v>
      </c>
      <c r="O74" s="198"/>
      <c r="P74" s="199"/>
      <c r="Q74" s="198">
        <f t="shared" ref="Q74:Q104" si="1">SUM(O74:P74)</f>
        <v>0</v>
      </c>
    </row>
    <row r="75" spans="2:19" ht="13.2" x14ac:dyDescent="0.25">
      <c r="B75" s="193">
        <v>68</v>
      </c>
      <c r="C75" s="193" t="s">
        <v>36</v>
      </c>
      <c r="D75" s="193" t="s">
        <v>136</v>
      </c>
      <c r="E75" s="193" t="s">
        <v>37</v>
      </c>
      <c r="F75" s="193" t="s">
        <v>38</v>
      </c>
      <c r="G75" s="212">
        <v>1461</v>
      </c>
      <c r="H75" s="212" t="s">
        <v>143</v>
      </c>
      <c r="I75" s="213">
        <v>5</v>
      </c>
      <c r="J75" s="214">
        <v>1806</v>
      </c>
      <c r="K75" s="195">
        <v>2012</v>
      </c>
      <c r="L75" s="219">
        <v>45641</v>
      </c>
      <c r="M75" s="197">
        <v>26677</v>
      </c>
      <c r="N75" s="197">
        <v>4000</v>
      </c>
      <c r="O75" s="198"/>
      <c r="P75" s="199"/>
      <c r="Q75" s="198">
        <f t="shared" si="1"/>
        <v>0</v>
      </c>
    </row>
    <row r="76" spans="2:19" ht="13.2" x14ac:dyDescent="0.25">
      <c r="B76" s="193">
        <v>69</v>
      </c>
      <c r="C76" s="193" t="s">
        <v>36</v>
      </c>
      <c r="D76" s="193" t="s">
        <v>136</v>
      </c>
      <c r="E76" s="193" t="s">
        <v>39</v>
      </c>
      <c r="F76" s="193" t="s">
        <v>40</v>
      </c>
      <c r="G76" s="212">
        <v>1461</v>
      </c>
      <c r="H76" s="212" t="s">
        <v>143</v>
      </c>
      <c r="I76" s="213">
        <v>5</v>
      </c>
      <c r="J76" s="214">
        <v>1806</v>
      </c>
      <c r="K76" s="195">
        <v>2012</v>
      </c>
      <c r="L76" s="219">
        <v>45641</v>
      </c>
      <c r="M76" s="197">
        <v>12808</v>
      </c>
      <c r="N76" s="197">
        <v>4000</v>
      </c>
      <c r="O76" s="198"/>
      <c r="P76" s="199"/>
      <c r="Q76" s="198">
        <f t="shared" si="1"/>
        <v>0</v>
      </c>
    </row>
    <row r="77" spans="2:19" ht="13.2" x14ac:dyDescent="0.25">
      <c r="B77" s="193">
        <v>70</v>
      </c>
      <c r="C77" s="193" t="s">
        <v>36</v>
      </c>
      <c r="D77" s="193" t="s">
        <v>136</v>
      </c>
      <c r="E77" s="193" t="s">
        <v>41</v>
      </c>
      <c r="F77" s="193" t="s">
        <v>42</v>
      </c>
      <c r="G77" s="212">
        <v>1461</v>
      </c>
      <c r="H77" s="212" t="s">
        <v>143</v>
      </c>
      <c r="I77" s="213">
        <v>5</v>
      </c>
      <c r="J77" s="214">
        <v>1806</v>
      </c>
      <c r="K77" s="195">
        <v>2012</v>
      </c>
      <c r="L77" s="219">
        <v>45641</v>
      </c>
      <c r="M77" s="197">
        <v>12808</v>
      </c>
      <c r="N77" s="197">
        <v>4000</v>
      </c>
      <c r="O77" s="198"/>
      <c r="P77" s="199"/>
      <c r="Q77" s="198">
        <f t="shared" si="1"/>
        <v>0</v>
      </c>
    </row>
    <row r="78" spans="2:19" ht="13.2" x14ac:dyDescent="0.25">
      <c r="B78" s="193">
        <v>71</v>
      </c>
      <c r="C78" s="193" t="s">
        <v>36</v>
      </c>
      <c r="D78" s="193" t="s">
        <v>136</v>
      </c>
      <c r="E78" s="193" t="s">
        <v>43</v>
      </c>
      <c r="F78" s="193" t="s">
        <v>44</v>
      </c>
      <c r="G78" s="212">
        <v>1461</v>
      </c>
      <c r="H78" s="212" t="s">
        <v>143</v>
      </c>
      <c r="I78" s="213">
        <v>5</v>
      </c>
      <c r="J78" s="214">
        <v>1806</v>
      </c>
      <c r="K78" s="195">
        <v>2012</v>
      </c>
      <c r="L78" s="219">
        <v>45641</v>
      </c>
      <c r="M78" s="197">
        <v>12808</v>
      </c>
      <c r="N78" s="197">
        <v>4000</v>
      </c>
      <c r="O78" s="198"/>
      <c r="P78" s="199"/>
      <c r="Q78" s="198">
        <f t="shared" si="1"/>
        <v>0</v>
      </c>
    </row>
    <row r="79" spans="2:19" ht="13.2" x14ac:dyDescent="0.25">
      <c r="B79" s="193">
        <v>72</v>
      </c>
      <c r="C79" s="193" t="s">
        <v>36</v>
      </c>
      <c r="D79" s="193" t="s">
        <v>136</v>
      </c>
      <c r="E79" s="193" t="s">
        <v>45</v>
      </c>
      <c r="F79" s="193" t="s">
        <v>46</v>
      </c>
      <c r="G79" s="212">
        <v>1461</v>
      </c>
      <c r="H79" s="212" t="s">
        <v>143</v>
      </c>
      <c r="I79" s="213">
        <v>5</v>
      </c>
      <c r="J79" s="214">
        <v>1806</v>
      </c>
      <c r="K79" s="195">
        <v>2012</v>
      </c>
      <c r="L79" s="219">
        <v>45641</v>
      </c>
      <c r="M79" s="197">
        <v>12808</v>
      </c>
      <c r="N79" s="197">
        <v>4000</v>
      </c>
      <c r="O79" s="198"/>
      <c r="P79" s="199"/>
      <c r="Q79" s="198">
        <f t="shared" si="1"/>
        <v>0</v>
      </c>
    </row>
    <row r="80" spans="2:19" ht="13.2" x14ac:dyDescent="0.25">
      <c r="B80" s="193">
        <v>73</v>
      </c>
      <c r="C80" s="193" t="s">
        <v>36</v>
      </c>
      <c r="D80" s="193" t="s">
        <v>136</v>
      </c>
      <c r="E80" s="193" t="s">
        <v>47</v>
      </c>
      <c r="F80" s="193" t="s">
        <v>48</v>
      </c>
      <c r="G80" s="212">
        <v>1461</v>
      </c>
      <c r="H80" s="212" t="s">
        <v>143</v>
      </c>
      <c r="I80" s="213">
        <v>5</v>
      </c>
      <c r="J80" s="214">
        <v>1806</v>
      </c>
      <c r="K80" s="195">
        <v>2012</v>
      </c>
      <c r="L80" s="219">
        <v>45641</v>
      </c>
      <c r="M80" s="197">
        <v>12808</v>
      </c>
      <c r="N80" s="197">
        <v>4000</v>
      </c>
      <c r="O80" s="198"/>
      <c r="P80" s="199"/>
      <c r="Q80" s="198">
        <f t="shared" si="1"/>
        <v>0</v>
      </c>
    </row>
    <row r="81" spans="2:22" ht="13.2" x14ac:dyDescent="0.25">
      <c r="B81" s="193">
        <v>74</v>
      </c>
      <c r="C81" s="193" t="s">
        <v>36</v>
      </c>
      <c r="D81" s="193" t="s">
        <v>136</v>
      </c>
      <c r="E81" s="193" t="s">
        <v>49</v>
      </c>
      <c r="F81" s="193" t="s">
        <v>50</v>
      </c>
      <c r="G81" s="212">
        <v>1461</v>
      </c>
      <c r="H81" s="212" t="s">
        <v>143</v>
      </c>
      <c r="I81" s="213">
        <v>5</v>
      </c>
      <c r="J81" s="214">
        <v>1806</v>
      </c>
      <c r="K81" s="195">
        <v>2012</v>
      </c>
      <c r="L81" s="219">
        <v>45641</v>
      </c>
      <c r="M81" s="197">
        <v>12808</v>
      </c>
      <c r="N81" s="197">
        <v>4000</v>
      </c>
      <c r="O81" s="198"/>
      <c r="P81" s="199"/>
      <c r="Q81" s="198">
        <f t="shared" si="1"/>
        <v>0</v>
      </c>
    </row>
    <row r="82" spans="2:22" ht="13.2" x14ac:dyDescent="0.25">
      <c r="B82" s="193">
        <v>75</v>
      </c>
      <c r="C82" s="193" t="s">
        <v>125</v>
      </c>
      <c r="D82" s="193" t="s">
        <v>134</v>
      </c>
      <c r="E82" s="193" t="s">
        <v>162</v>
      </c>
      <c r="F82" s="193" t="s">
        <v>91</v>
      </c>
      <c r="G82" s="212">
        <v>1977</v>
      </c>
      <c r="H82" s="212" t="s">
        <v>143</v>
      </c>
      <c r="I82" s="213">
        <v>7</v>
      </c>
      <c r="J82" s="195">
        <v>3500</v>
      </c>
      <c r="K82" s="195">
        <v>2017</v>
      </c>
      <c r="L82" s="219">
        <v>45641</v>
      </c>
      <c r="M82" s="197">
        <v>12808</v>
      </c>
      <c r="N82" s="197">
        <v>4000</v>
      </c>
      <c r="O82" s="198"/>
      <c r="P82" s="199"/>
      <c r="Q82" s="198">
        <f t="shared" si="1"/>
        <v>0</v>
      </c>
    </row>
    <row r="83" spans="2:22" s="6" customFormat="1" ht="13.2" x14ac:dyDescent="0.25">
      <c r="B83" s="193">
        <v>76</v>
      </c>
      <c r="C83" s="200" t="s">
        <v>125</v>
      </c>
      <c r="D83" s="259" t="s">
        <v>134</v>
      </c>
      <c r="E83" s="200" t="s">
        <v>191</v>
      </c>
      <c r="F83" s="200" t="s">
        <v>192</v>
      </c>
      <c r="G83" s="200">
        <v>1997</v>
      </c>
      <c r="H83" s="200" t="s">
        <v>138</v>
      </c>
      <c r="I83" s="259">
        <v>7</v>
      </c>
      <c r="J83" s="201">
        <v>3500</v>
      </c>
      <c r="K83" s="201">
        <v>2017</v>
      </c>
      <c r="L83" s="215">
        <v>45654</v>
      </c>
      <c r="M83" s="202">
        <v>118612.5</v>
      </c>
      <c r="N83" s="202">
        <v>4000</v>
      </c>
      <c r="O83" s="198"/>
      <c r="P83" s="192"/>
      <c r="Q83" s="218">
        <f t="shared" si="1"/>
        <v>0</v>
      </c>
      <c r="R83" s="2"/>
      <c r="S83" s="3"/>
      <c r="T83" s="3"/>
      <c r="U83" s="3"/>
      <c r="V83" s="3"/>
    </row>
    <row r="84" spans="2:22" s="6" customFormat="1" ht="13.2" x14ac:dyDescent="0.25">
      <c r="B84" s="193">
        <v>77</v>
      </c>
      <c r="C84" s="193" t="s">
        <v>123</v>
      </c>
      <c r="D84" s="194" t="s">
        <v>135</v>
      </c>
      <c r="E84" s="193" t="s">
        <v>196</v>
      </c>
      <c r="F84" s="193" t="s">
        <v>193</v>
      </c>
      <c r="G84" s="193">
        <v>1997</v>
      </c>
      <c r="H84" s="193" t="s">
        <v>138</v>
      </c>
      <c r="I84" s="194">
        <v>7</v>
      </c>
      <c r="J84" s="195">
        <v>3500</v>
      </c>
      <c r="K84" s="195">
        <v>2017</v>
      </c>
      <c r="L84" s="219">
        <v>45654</v>
      </c>
      <c r="M84" s="197">
        <v>118612.5</v>
      </c>
      <c r="N84" s="197">
        <v>4000</v>
      </c>
      <c r="O84" s="198"/>
      <c r="P84" s="199"/>
      <c r="Q84" s="198">
        <f t="shared" si="1"/>
        <v>0</v>
      </c>
      <c r="R84" s="2"/>
      <c r="S84" s="3"/>
      <c r="T84" s="3"/>
      <c r="U84" s="3"/>
      <c r="V84" s="3"/>
    </row>
    <row r="85" spans="2:22" s="6" customFormat="1" ht="13.8" thickBot="1" x14ac:dyDescent="0.3">
      <c r="B85" s="220">
        <v>78</v>
      </c>
      <c r="C85" s="19" t="s">
        <v>124</v>
      </c>
      <c r="D85" s="240" t="s">
        <v>135</v>
      </c>
      <c r="E85" s="19" t="s">
        <v>222</v>
      </c>
      <c r="F85" s="19" t="s">
        <v>194</v>
      </c>
      <c r="G85" s="19">
        <v>1997</v>
      </c>
      <c r="H85" s="19" t="s">
        <v>138</v>
      </c>
      <c r="I85" s="240">
        <v>7</v>
      </c>
      <c r="J85" s="244">
        <v>3500</v>
      </c>
      <c r="K85" s="244">
        <v>2018</v>
      </c>
      <c r="L85" s="245">
        <v>45654</v>
      </c>
      <c r="M85" s="246">
        <v>118612.5</v>
      </c>
      <c r="N85" s="246">
        <v>4000</v>
      </c>
      <c r="O85" s="208"/>
      <c r="P85" s="222"/>
      <c r="Q85" s="247">
        <f t="shared" si="1"/>
        <v>0</v>
      </c>
      <c r="R85" s="2"/>
      <c r="S85" s="3"/>
      <c r="T85" s="3"/>
      <c r="U85" s="3"/>
      <c r="V85" s="3"/>
    </row>
    <row r="86" spans="2:22" s="6" customFormat="1" ht="13.2" x14ac:dyDescent="0.25">
      <c r="B86" s="187">
        <v>79</v>
      </c>
      <c r="C86" s="194" t="s">
        <v>201</v>
      </c>
      <c r="D86" s="194" t="s">
        <v>200</v>
      </c>
      <c r="E86" s="193" t="s">
        <v>228</v>
      </c>
      <c r="F86" s="193" t="s">
        <v>235</v>
      </c>
      <c r="G86" s="193">
        <v>1996</v>
      </c>
      <c r="H86" s="212" t="s">
        <v>236</v>
      </c>
      <c r="I86" s="212">
        <v>5</v>
      </c>
      <c r="J86" s="213">
        <v>3270</v>
      </c>
      <c r="K86" s="195">
        <v>2022</v>
      </c>
      <c r="L86" s="219">
        <v>45715</v>
      </c>
      <c r="M86" s="197">
        <v>249900</v>
      </c>
      <c r="N86" s="234">
        <v>4000</v>
      </c>
      <c r="O86" s="191"/>
      <c r="P86" s="260"/>
      <c r="Q86" s="261">
        <f>SUM(O86:P86)</f>
        <v>0</v>
      </c>
      <c r="R86" s="2"/>
      <c r="S86" s="3"/>
      <c r="T86" s="3"/>
      <c r="U86" s="3"/>
      <c r="V86" s="3"/>
    </row>
    <row r="87" spans="2:22" s="6" customFormat="1" ht="13.2" x14ac:dyDescent="0.25">
      <c r="B87" s="231">
        <v>80</v>
      </c>
      <c r="C87" s="194" t="s">
        <v>201</v>
      </c>
      <c r="D87" s="194" t="s">
        <v>200</v>
      </c>
      <c r="E87" s="193" t="s">
        <v>233</v>
      </c>
      <c r="F87" s="193" t="s">
        <v>234</v>
      </c>
      <c r="G87" s="193">
        <v>1996</v>
      </c>
      <c r="H87" s="212" t="s">
        <v>232</v>
      </c>
      <c r="I87" s="212">
        <v>5</v>
      </c>
      <c r="J87" s="213">
        <v>3270</v>
      </c>
      <c r="K87" s="195">
        <v>2022</v>
      </c>
      <c r="L87" s="219">
        <v>45715</v>
      </c>
      <c r="M87" s="197">
        <v>250495</v>
      </c>
      <c r="N87" s="234">
        <v>4000</v>
      </c>
      <c r="O87" s="198"/>
      <c r="P87" s="261"/>
      <c r="Q87" s="261">
        <f>SUM(O87:P87)</f>
        <v>0</v>
      </c>
      <c r="R87" s="2"/>
      <c r="S87" s="3"/>
      <c r="T87" s="3"/>
      <c r="U87" s="3"/>
      <c r="V87" s="3"/>
    </row>
    <row r="88" spans="2:22" s="6" customFormat="1" ht="13.2" x14ac:dyDescent="0.25">
      <c r="B88" s="194">
        <v>81</v>
      </c>
      <c r="C88" s="194" t="s">
        <v>201</v>
      </c>
      <c r="D88" s="194" t="s">
        <v>200</v>
      </c>
      <c r="E88" s="193" t="s">
        <v>229</v>
      </c>
      <c r="F88" s="193" t="s">
        <v>231</v>
      </c>
      <c r="G88" s="193">
        <v>1996</v>
      </c>
      <c r="H88" s="212" t="s">
        <v>232</v>
      </c>
      <c r="I88" s="212">
        <v>5</v>
      </c>
      <c r="J88" s="213">
        <v>3270</v>
      </c>
      <c r="K88" s="195">
        <v>2022</v>
      </c>
      <c r="L88" s="219">
        <v>45715</v>
      </c>
      <c r="M88" s="197">
        <v>240975</v>
      </c>
      <c r="N88" s="234">
        <v>4000</v>
      </c>
      <c r="O88" s="198"/>
      <c r="P88" s="261"/>
      <c r="Q88" s="261">
        <f>SUM(O88:P88)</f>
        <v>0</v>
      </c>
      <c r="R88" s="2"/>
      <c r="S88" s="3"/>
      <c r="T88" s="3"/>
      <c r="U88" s="3"/>
      <c r="V88" s="3"/>
    </row>
    <row r="89" spans="2:22" s="6" customFormat="1" ht="13.8" thickBot="1" x14ac:dyDescent="0.3">
      <c r="B89" s="240">
        <v>82</v>
      </c>
      <c r="C89" s="240" t="s">
        <v>201</v>
      </c>
      <c r="D89" s="240" t="s">
        <v>200</v>
      </c>
      <c r="E89" s="19" t="s">
        <v>230</v>
      </c>
      <c r="F89" s="19" t="s">
        <v>237</v>
      </c>
      <c r="G89" s="19">
        <v>1996</v>
      </c>
      <c r="H89" s="241" t="s">
        <v>232</v>
      </c>
      <c r="I89" s="241">
        <v>5</v>
      </c>
      <c r="J89" s="242">
        <v>3270</v>
      </c>
      <c r="K89" s="244">
        <v>2023</v>
      </c>
      <c r="L89" s="245">
        <v>45715</v>
      </c>
      <c r="M89" s="246">
        <v>210000</v>
      </c>
      <c r="N89" s="246">
        <v>4000</v>
      </c>
      <c r="O89" s="247"/>
      <c r="P89" s="262"/>
      <c r="Q89" s="262">
        <f>SUM(O89:P89)</f>
        <v>0</v>
      </c>
      <c r="R89" s="2"/>
      <c r="S89" s="3"/>
      <c r="T89" s="3"/>
      <c r="U89" s="3"/>
      <c r="V89" s="3"/>
    </row>
    <row r="90" spans="2:22" ht="13.2" x14ac:dyDescent="0.25">
      <c r="B90" s="200">
        <v>83</v>
      </c>
      <c r="C90" s="200" t="s">
        <v>66</v>
      </c>
      <c r="D90" s="251" t="s">
        <v>136</v>
      </c>
      <c r="E90" s="200" t="s">
        <v>67</v>
      </c>
      <c r="F90" s="200" t="s">
        <v>68</v>
      </c>
      <c r="G90" s="250">
        <v>1461</v>
      </c>
      <c r="H90" s="250" t="s">
        <v>139</v>
      </c>
      <c r="I90" s="228">
        <v>5</v>
      </c>
      <c r="J90" s="229">
        <v>1970</v>
      </c>
      <c r="K90" s="201">
        <v>2015</v>
      </c>
      <c r="L90" s="215">
        <v>45717</v>
      </c>
      <c r="M90" s="202">
        <v>27904</v>
      </c>
      <c r="N90" s="202">
        <v>4000</v>
      </c>
      <c r="O90" s="191"/>
      <c r="P90" s="191"/>
      <c r="Q90" s="191">
        <f t="shared" si="1"/>
        <v>0</v>
      </c>
    </row>
    <row r="91" spans="2:22" ht="13.2" x14ac:dyDescent="0.25">
      <c r="B91" s="220">
        <v>84</v>
      </c>
      <c r="C91" s="193" t="s">
        <v>66</v>
      </c>
      <c r="D91" s="193" t="s">
        <v>136</v>
      </c>
      <c r="E91" s="193" t="s">
        <v>69</v>
      </c>
      <c r="F91" s="193" t="s">
        <v>70</v>
      </c>
      <c r="G91" s="212">
        <v>1461</v>
      </c>
      <c r="H91" s="212" t="s">
        <v>139</v>
      </c>
      <c r="I91" s="213">
        <v>5</v>
      </c>
      <c r="J91" s="214">
        <v>1970</v>
      </c>
      <c r="K91" s="195">
        <v>2015</v>
      </c>
      <c r="L91" s="219">
        <v>45717</v>
      </c>
      <c r="M91" s="197">
        <v>27904</v>
      </c>
      <c r="N91" s="197">
        <v>4000</v>
      </c>
      <c r="O91" s="198"/>
      <c r="P91" s="198"/>
      <c r="Q91" s="198">
        <f t="shared" si="1"/>
        <v>0</v>
      </c>
    </row>
    <row r="92" spans="2:22" ht="13.2" x14ac:dyDescent="0.25">
      <c r="B92" s="193">
        <v>85</v>
      </c>
      <c r="C92" s="193" t="s">
        <v>66</v>
      </c>
      <c r="D92" s="193" t="s">
        <v>136</v>
      </c>
      <c r="E92" s="193" t="s">
        <v>71</v>
      </c>
      <c r="F92" s="193" t="s">
        <v>72</v>
      </c>
      <c r="G92" s="212">
        <v>1461</v>
      </c>
      <c r="H92" s="212" t="s">
        <v>139</v>
      </c>
      <c r="I92" s="213">
        <v>5</v>
      </c>
      <c r="J92" s="214">
        <v>1970</v>
      </c>
      <c r="K92" s="195">
        <v>2015</v>
      </c>
      <c r="L92" s="219">
        <v>45717</v>
      </c>
      <c r="M92" s="197">
        <v>27904</v>
      </c>
      <c r="N92" s="197">
        <v>4000</v>
      </c>
      <c r="O92" s="198"/>
      <c r="P92" s="198"/>
      <c r="Q92" s="198">
        <f t="shared" si="1"/>
        <v>0</v>
      </c>
    </row>
    <row r="93" spans="2:22" s="20" customFormat="1" ht="13.2" x14ac:dyDescent="0.25">
      <c r="B93" s="220">
        <v>86</v>
      </c>
      <c r="C93" s="193" t="s">
        <v>66</v>
      </c>
      <c r="D93" s="193" t="s">
        <v>136</v>
      </c>
      <c r="E93" s="193" t="s">
        <v>73</v>
      </c>
      <c r="F93" s="193" t="s">
        <v>74</v>
      </c>
      <c r="G93" s="212">
        <v>1461</v>
      </c>
      <c r="H93" s="212" t="s">
        <v>139</v>
      </c>
      <c r="I93" s="213">
        <v>5</v>
      </c>
      <c r="J93" s="214">
        <v>1970</v>
      </c>
      <c r="K93" s="195">
        <v>2015</v>
      </c>
      <c r="L93" s="219">
        <v>45717</v>
      </c>
      <c r="M93" s="197">
        <v>27904</v>
      </c>
      <c r="N93" s="197">
        <v>4000</v>
      </c>
      <c r="O93" s="198"/>
      <c r="P93" s="198"/>
      <c r="Q93" s="198">
        <f t="shared" si="1"/>
        <v>0</v>
      </c>
      <c r="R93" s="6"/>
    </row>
    <row r="94" spans="2:22" ht="13.2" x14ac:dyDescent="0.25">
      <c r="B94" s="193">
        <v>87</v>
      </c>
      <c r="C94" s="193" t="s">
        <v>66</v>
      </c>
      <c r="D94" s="193" t="s">
        <v>136</v>
      </c>
      <c r="E94" s="193" t="s">
        <v>75</v>
      </c>
      <c r="F94" s="193" t="s">
        <v>76</v>
      </c>
      <c r="G94" s="212">
        <v>1461</v>
      </c>
      <c r="H94" s="212" t="s">
        <v>139</v>
      </c>
      <c r="I94" s="213">
        <v>5</v>
      </c>
      <c r="J94" s="214">
        <v>1970</v>
      </c>
      <c r="K94" s="195">
        <v>2015</v>
      </c>
      <c r="L94" s="219">
        <v>45717</v>
      </c>
      <c r="M94" s="197">
        <v>27904</v>
      </c>
      <c r="N94" s="197">
        <v>4000</v>
      </c>
      <c r="O94" s="198"/>
      <c r="P94" s="198"/>
      <c r="Q94" s="198">
        <f t="shared" si="1"/>
        <v>0</v>
      </c>
    </row>
    <row r="95" spans="2:22" ht="13.8" thickBot="1" x14ac:dyDescent="0.3">
      <c r="B95" s="220">
        <v>88</v>
      </c>
      <c r="C95" s="220" t="s">
        <v>66</v>
      </c>
      <c r="D95" s="220" t="s">
        <v>136</v>
      </c>
      <c r="E95" s="220" t="s">
        <v>77</v>
      </c>
      <c r="F95" s="220" t="s">
        <v>78</v>
      </c>
      <c r="G95" s="252">
        <v>1461</v>
      </c>
      <c r="H95" s="252" t="s">
        <v>139</v>
      </c>
      <c r="I95" s="263">
        <v>5</v>
      </c>
      <c r="J95" s="254">
        <v>1970</v>
      </c>
      <c r="K95" s="232">
        <v>2015</v>
      </c>
      <c r="L95" s="233">
        <v>45717</v>
      </c>
      <c r="M95" s="234">
        <v>27904</v>
      </c>
      <c r="N95" s="234">
        <v>4000</v>
      </c>
      <c r="O95" s="247"/>
      <c r="P95" s="208"/>
      <c r="Q95" s="208">
        <f t="shared" si="1"/>
        <v>0</v>
      </c>
    </row>
    <row r="96" spans="2:22" ht="13.2" x14ac:dyDescent="0.25">
      <c r="B96" s="18">
        <v>89</v>
      </c>
      <c r="C96" s="187" t="s">
        <v>82</v>
      </c>
      <c r="D96" s="187" t="s">
        <v>136</v>
      </c>
      <c r="E96" s="18" t="s">
        <v>79</v>
      </c>
      <c r="F96" s="18" t="s">
        <v>4</v>
      </c>
      <c r="G96" s="236">
        <v>1461</v>
      </c>
      <c r="H96" s="236" t="s">
        <v>139</v>
      </c>
      <c r="I96" s="236">
        <v>5</v>
      </c>
      <c r="J96" s="237">
        <v>2480</v>
      </c>
      <c r="K96" s="188">
        <v>2018</v>
      </c>
      <c r="L96" s="217">
        <v>45764</v>
      </c>
      <c r="M96" s="190">
        <v>54521.55</v>
      </c>
      <c r="N96" s="190">
        <v>4000</v>
      </c>
      <c r="O96" s="191"/>
      <c r="P96" s="260"/>
      <c r="Q96" s="260">
        <f>O96+P96</f>
        <v>0</v>
      </c>
    </row>
    <row r="97" spans="1:22" ht="13.2" x14ac:dyDescent="0.25">
      <c r="B97" s="220">
        <v>90</v>
      </c>
      <c r="C97" s="194" t="s">
        <v>82</v>
      </c>
      <c r="D97" s="194" t="s">
        <v>136</v>
      </c>
      <c r="E97" s="193" t="s">
        <v>240</v>
      </c>
      <c r="F97" s="193" t="s">
        <v>5</v>
      </c>
      <c r="G97" s="212">
        <v>1461</v>
      </c>
      <c r="H97" s="212" t="s">
        <v>139</v>
      </c>
      <c r="I97" s="212">
        <v>5</v>
      </c>
      <c r="J97" s="213">
        <v>2480</v>
      </c>
      <c r="K97" s="195">
        <v>2018</v>
      </c>
      <c r="L97" s="219">
        <v>45764</v>
      </c>
      <c r="M97" s="197">
        <v>54521.55</v>
      </c>
      <c r="N97" s="197">
        <v>4000</v>
      </c>
      <c r="O97" s="198"/>
      <c r="P97" s="261"/>
      <c r="Q97" s="261">
        <f t="shared" si="1"/>
        <v>0</v>
      </c>
    </row>
    <row r="98" spans="1:22" ht="13.2" x14ac:dyDescent="0.25">
      <c r="B98" s="193">
        <v>91</v>
      </c>
      <c r="C98" s="194" t="s">
        <v>82</v>
      </c>
      <c r="D98" s="194" t="s">
        <v>136</v>
      </c>
      <c r="E98" s="193" t="s">
        <v>241</v>
      </c>
      <c r="F98" s="193" t="s">
        <v>6</v>
      </c>
      <c r="G98" s="212">
        <v>1461</v>
      </c>
      <c r="H98" s="212" t="s">
        <v>139</v>
      </c>
      <c r="I98" s="212">
        <v>5</v>
      </c>
      <c r="J98" s="228">
        <v>2480</v>
      </c>
      <c r="K98" s="195">
        <v>2018</v>
      </c>
      <c r="L98" s="219">
        <v>45764</v>
      </c>
      <c r="M98" s="197">
        <v>54521.55</v>
      </c>
      <c r="N98" s="197">
        <v>4000</v>
      </c>
      <c r="O98" s="198"/>
      <c r="P98" s="261"/>
      <c r="Q98" s="261">
        <f t="shared" si="1"/>
        <v>0</v>
      </c>
    </row>
    <row r="99" spans="1:22" s="6" customFormat="1" ht="13.2" x14ac:dyDescent="0.25">
      <c r="B99" s="220">
        <v>92</v>
      </c>
      <c r="C99" s="194" t="s">
        <v>82</v>
      </c>
      <c r="D99" s="194" t="s">
        <v>136</v>
      </c>
      <c r="E99" s="193" t="s">
        <v>242</v>
      </c>
      <c r="F99" s="193" t="s">
        <v>7</v>
      </c>
      <c r="G99" s="212">
        <v>1461</v>
      </c>
      <c r="H99" s="212" t="s">
        <v>139</v>
      </c>
      <c r="I99" s="212">
        <v>5</v>
      </c>
      <c r="J99" s="228">
        <v>2480</v>
      </c>
      <c r="K99" s="195">
        <v>2018</v>
      </c>
      <c r="L99" s="219">
        <v>45764</v>
      </c>
      <c r="M99" s="197">
        <v>54521.55</v>
      </c>
      <c r="N99" s="197">
        <v>4000</v>
      </c>
      <c r="O99" s="198"/>
      <c r="P99" s="261"/>
      <c r="Q99" s="261">
        <f t="shared" si="1"/>
        <v>0</v>
      </c>
      <c r="R99" s="2"/>
      <c r="S99" s="3"/>
      <c r="T99" s="3"/>
      <c r="U99" s="3"/>
      <c r="V99" s="3"/>
    </row>
    <row r="100" spans="1:22" s="6" customFormat="1" ht="13.2" x14ac:dyDescent="0.25">
      <c r="B100" s="193">
        <v>93</v>
      </c>
      <c r="C100" s="194" t="s">
        <v>82</v>
      </c>
      <c r="D100" s="194" t="s">
        <v>136</v>
      </c>
      <c r="E100" s="193" t="s">
        <v>80</v>
      </c>
      <c r="F100" s="193" t="s">
        <v>8</v>
      </c>
      <c r="G100" s="212">
        <v>1461</v>
      </c>
      <c r="H100" s="212" t="s">
        <v>139</v>
      </c>
      <c r="I100" s="212">
        <v>5</v>
      </c>
      <c r="J100" s="228">
        <v>2480</v>
      </c>
      <c r="K100" s="195">
        <v>2018</v>
      </c>
      <c r="L100" s="219">
        <v>45764</v>
      </c>
      <c r="M100" s="197">
        <v>54521.55</v>
      </c>
      <c r="N100" s="197">
        <v>4000</v>
      </c>
      <c r="O100" s="198"/>
      <c r="P100" s="261"/>
      <c r="Q100" s="261">
        <f t="shared" si="1"/>
        <v>0</v>
      </c>
      <c r="R100" s="2"/>
      <c r="S100" s="3"/>
      <c r="T100" s="3"/>
      <c r="U100" s="3"/>
      <c r="V100" s="3"/>
    </row>
    <row r="101" spans="1:22" s="6" customFormat="1" ht="13.2" x14ac:dyDescent="0.25">
      <c r="B101" s="220">
        <v>94</v>
      </c>
      <c r="C101" s="194" t="s">
        <v>82</v>
      </c>
      <c r="D101" s="194" t="s">
        <v>136</v>
      </c>
      <c r="E101" s="193" t="s">
        <v>239</v>
      </c>
      <c r="F101" s="193" t="s">
        <v>9</v>
      </c>
      <c r="G101" s="212">
        <v>1461</v>
      </c>
      <c r="H101" s="212" t="s">
        <v>139</v>
      </c>
      <c r="I101" s="212">
        <v>5</v>
      </c>
      <c r="J101" s="228">
        <v>2480</v>
      </c>
      <c r="K101" s="195">
        <v>2018</v>
      </c>
      <c r="L101" s="219">
        <v>45764</v>
      </c>
      <c r="M101" s="197">
        <v>54521.55</v>
      </c>
      <c r="N101" s="197">
        <v>4000</v>
      </c>
      <c r="O101" s="198"/>
      <c r="P101" s="261"/>
      <c r="Q101" s="261">
        <f t="shared" si="1"/>
        <v>0</v>
      </c>
      <c r="R101" s="2"/>
      <c r="S101" s="3"/>
      <c r="T101" s="3"/>
      <c r="U101" s="3"/>
      <c r="V101" s="3"/>
    </row>
    <row r="102" spans="1:22" s="6" customFormat="1" ht="13.2" x14ac:dyDescent="0.25">
      <c r="B102" s="193">
        <v>95</v>
      </c>
      <c r="C102" s="194" t="s">
        <v>82</v>
      </c>
      <c r="D102" s="194" t="s">
        <v>136</v>
      </c>
      <c r="E102" s="193" t="s">
        <v>199</v>
      </c>
      <c r="F102" s="193" t="s">
        <v>10</v>
      </c>
      <c r="G102" s="212">
        <v>1461</v>
      </c>
      <c r="H102" s="212" t="s">
        <v>139</v>
      </c>
      <c r="I102" s="212">
        <v>5</v>
      </c>
      <c r="J102" s="228">
        <v>2480</v>
      </c>
      <c r="K102" s="195">
        <v>2018</v>
      </c>
      <c r="L102" s="219">
        <v>45764</v>
      </c>
      <c r="M102" s="197">
        <v>54521.55</v>
      </c>
      <c r="N102" s="197">
        <v>4000</v>
      </c>
      <c r="O102" s="198"/>
      <c r="P102" s="261"/>
      <c r="Q102" s="261">
        <f t="shared" si="1"/>
        <v>0</v>
      </c>
      <c r="R102" s="2"/>
      <c r="S102" s="3"/>
      <c r="T102" s="3"/>
      <c r="U102" s="3"/>
      <c r="V102" s="3"/>
    </row>
    <row r="103" spans="1:22" s="6" customFormat="1" ht="13.2" x14ac:dyDescent="0.25">
      <c r="B103" s="220">
        <v>96</v>
      </c>
      <c r="C103" s="194" t="s">
        <v>82</v>
      </c>
      <c r="D103" s="194" t="s">
        <v>136</v>
      </c>
      <c r="E103" s="193" t="s">
        <v>81</v>
      </c>
      <c r="F103" s="193" t="s">
        <v>11</v>
      </c>
      <c r="G103" s="212">
        <v>1461</v>
      </c>
      <c r="H103" s="212" t="s">
        <v>139</v>
      </c>
      <c r="I103" s="212">
        <v>5</v>
      </c>
      <c r="J103" s="213">
        <v>2480</v>
      </c>
      <c r="K103" s="195">
        <v>2018</v>
      </c>
      <c r="L103" s="219">
        <v>45764</v>
      </c>
      <c r="M103" s="197">
        <v>54521.55</v>
      </c>
      <c r="N103" s="197">
        <v>4000</v>
      </c>
      <c r="O103" s="198"/>
      <c r="P103" s="261"/>
      <c r="Q103" s="261">
        <f t="shared" si="1"/>
        <v>0</v>
      </c>
      <c r="R103" s="2"/>
      <c r="S103" s="3"/>
      <c r="T103" s="3"/>
      <c r="U103" s="3"/>
      <c r="V103" s="3"/>
    </row>
    <row r="104" spans="1:22" s="6" customFormat="1" ht="13.8" thickBot="1" x14ac:dyDescent="0.3">
      <c r="B104" s="19">
        <v>97</v>
      </c>
      <c r="C104" s="240" t="s">
        <v>82</v>
      </c>
      <c r="D104" s="240" t="s">
        <v>136</v>
      </c>
      <c r="E104" s="19" t="s">
        <v>238</v>
      </c>
      <c r="F104" s="19" t="s">
        <v>12</v>
      </c>
      <c r="G104" s="19">
        <v>1461</v>
      </c>
      <c r="H104" s="241" t="s">
        <v>139</v>
      </c>
      <c r="I104" s="241">
        <v>5</v>
      </c>
      <c r="J104" s="242">
        <v>2480</v>
      </c>
      <c r="K104" s="244">
        <v>2018</v>
      </c>
      <c r="L104" s="245">
        <v>45764</v>
      </c>
      <c r="M104" s="246">
        <v>54521.55</v>
      </c>
      <c r="N104" s="246">
        <v>4000</v>
      </c>
      <c r="O104" s="247"/>
      <c r="P104" s="262"/>
      <c r="Q104" s="262">
        <f t="shared" si="1"/>
        <v>0</v>
      </c>
      <c r="R104" s="2"/>
      <c r="S104" s="3"/>
      <c r="T104" s="3"/>
      <c r="U104" s="3"/>
      <c r="V104" s="3"/>
    </row>
    <row r="105" spans="1:22" s="6" customFormat="1" ht="13.8" thickBot="1" x14ac:dyDescent="0.25">
      <c r="B105" s="264"/>
      <c r="C105" s="265"/>
      <c r="D105" s="265"/>
      <c r="E105" s="265"/>
      <c r="F105" s="265"/>
      <c r="G105" s="265"/>
      <c r="H105" s="265"/>
      <c r="I105" s="265"/>
      <c r="J105" s="265"/>
      <c r="K105" s="264"/>
      <c r="L105" s="264"/>
      <c r="M105" s="265"/>
      <c r="N105" s="266"/>
      <c r="O105" s="203"/>
      <c r="P105" s="203"/>
      <c r="Q105" s="203">
        <f>SUM(Q8:Q104)</f>
        <v>0</v>
      </c>
      <c r="R105" s="2"/>
      <c r="S105" s="3"/>
      <c r="T105" s="3"/>
      <c r="U105" s="3"/>
      <c r="V105" s="3"/>
    </row>
    <row r="106" spans="1:22" s="6" customFormat="1" x14ac:dyDescent="0.2">
      <c r="R106" s="2"/>
      <c r="S106" s="3"/>
      <c r="T106" s="3"/>
      <c r="U106" s="3"/>
      <c r="V106" s="3"/>
    </row>
    <row r="107" spans="1:22" ht="15.75" customHeight="1" x14ac:dyDescent="0.2">
      <c r="A107" s="6"/>
      <c r="B107" s="273" t="s">
        <v>850</v>
      </c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</row>
    <row r="108" spans="1:22" ht="15.75" customHeight="1" x14ac:dyDescent="0.2">
      <c r="B108" s="268" t="s">
        <v>853</v>
      </c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</row>
  </sheetData>
  <mergeCells count="3">
    <mergeCell ref="B107:Q107"/>
    <mergeCell ref="B108:Q108"/>
    <mergeCell ref="B4:P4"/>
  </mergeCells>
  <pageMargins left="0.37" right="0.36" top="0.5" bottom="0.67" header="0.17" footer="0.17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ANEXA 1 RCA</vt:lpstr>
      <vt:lpstr>ANEXA 2 CASCO</vt:lpstr>
      <vt:lpstr>'ANEXA 1 RCA'!Print_Area</vt:lpstr>
      <vt:lpstr>'ANEXA 2 CASCO'!Print_Area</vt:lpstr>
      <vt:lpstr>'ANEXA 1 RCA'!Print_Titles</vt:lpstr>
      <vt:lpstr>'ANEXA 2 CASCO'!Print_Titles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 TEODOR</dc:creator>
  <cp:lastModifiedBy>ACHIZITII-TEO</cp:lastModifiedBy>
  <cp:lastPrinted>2024-02-19T11:38:00Z</cp:lastPrinted>
  <dcterms:created xsi:type="dcterms:W3CDTF">2007-11-05T12:11:20Z</dcterms:created>
  <dcterms:modified xsi:type="dcterms:W3CDTF">2024-03-06T12:30:26Z</dcterms:modified>
</cp:coreProperties>
</file>