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FD9E46D-CD41-415C-80EB-20B499584A8B}" xr6:coauthVersionLast="47" xr6:coauthVersionMax="47" xr10:uidLastSave="{00000000-0000-0000-0000-000000000000}"/>
  <bookViews>
    <workbookView xWindow="108" yWindow="0" windowWidth="22932" windowHeight="12360" tabRatio="789" xr2:uid="{00000000-000D-0000-FFFF-FFFF00000000}"/>
  </bookViews>
  <sheets>
    <sheet name="Cel mai mare subsecvent " sheetId="33" r:id="rId1"/>
    <sheet name="Anexa 1" sheetId="14" r:id="rId2"/>
    <sheet name="Cel mai mic subsecvent" sheetId="26" r:id="rId3"/>
    <sheet name="Anexa 2" sheetId="15" r:id="rId4"/>
  </sheets>
  <definedNames>
    <definedName name="_xlnm.Print_Area" localSheetId="1">'Anexa 1'!$B$9:$G$22</definedName>
    <definedName name="_xlnm.Print_Area" localSheetId="3">'Anexa 2'!$B$11:$H$43</definedName>
  </definedNames>
  <calcPr calcId="191029"/>
</workbook>
</file>

<file path=xl/calcChain.xml><?xml version="1.0" encoding="utf-8"?>
<calcChain xmlns="http://schemas.openxmlformats.org/spreadsheetml/2006/main">
  <c r="B35" i="15" l="1"/>
  <c r="B31" i="15"/>
  <c r="B27" i="15"/>
  <c r="B23" i="15"/>
  <c r="B33" i="15"/>
  <c r="B29" i="15"/>
  <c r="B25" i="15"/>
  <c r="B21" i="15"/>
  <c r="D31" i="15"/>
  <c r="D27" i="15"/>
  <c r="D23" i="15"/>
  <c r="C31" i="15"/>
  <c r="C27" i="15"/>
  <c r="E18" i="33"/>
  <c r="F18" i="33" s="1"/>
  <c r="E25" i="26"/>
  <c r="F25" i="26" s="1"/>
  <c r="C23" i="15"/>
  <c r="G19" i="15"/>
  <c r="F19" i="15"/>
  <c r="C35" i="15" l="1"/>
  <c r="D35" i="15"/>
  <c r="G27" i="15"/>
  <c r="F27" i="15"/>
  <c r="F31" i="15"/>
  <c r="G31" i="15"/>
  <c r="F23" i="15"/>
  <c r="G23" i="15"/>
  <c r="F35" i="15" l="1"/>
  <c r="G35" i="15"/>
</calcChain>
</file>

<file path=xl/sharedStrings.xml><?xml version="1.0" encoding="utf-8"?>
<sst xmlns="http://schemas.openxmlformats.org/spreadsheetml/2006/main" count="69" uniqueCount="51">
  <si>
    <t>Nr. crt.</t>
  </si>
  <si>
    <t>Director General Regional,</t>
  </si>
  <si>
    <t>DRDP Constanta</t>
  </si>
  <si>
    <t>Vizat,</t>
  </si>
  <si>
    <t>Director Economic</t>
  </si>
  <si>
    <t>ec. David Roxana</t>
  </si>
  <si>
    <t>Aprobat,</t>
  </si>
  <si>
    <t>Serviciul Productie</t>
  </si>
  <si>
    <t>Departament Mentenantă</t>
  </si>
  <si>
    <t>Ec. ICHIM Marian</t>
  </si>
  <si>
    <t>Anul 1</t>
  </si>
  <si>
    <t>Anul 2</t>
  </si>
  <si>
    <t>Valoare cel mai mic contract subsecvent</t>
  </si>
  <si>
    <t>Valoare cel mai mare contract subsecvent</t>
  </si>
  <si>
    <t>Valoare minimă estimată   lei (cu TVA)</t>
  </si>
  <si>
    <t>Denumire  material</t>
  </si>
  <si>
    <t xml:space="preserve">Centralizator valori  pentru                                                                                                                                     </t>
  </si>
  <si>
    <t xml:space="preserve">din </t>
  </si>
  <si>
    <t>din</t>
  </si>
  <si>
    <t xml:space="preserve">Acord cadru 48 luni- ,,Achizitie aditiv de adezivitate pentru bitumuri
utilizat la fabricarea mixturilor asfaltica ”
</t>
  </si>
  <si>
    <t>Aditiv de adezivitate</t>
  </si>
  <si>
    <t>Cantitate    minimă estimată (kg)</t>
  </si>
  <si>
    <t>Valoare unitara estimată          lei/um                     (fara. TVA)</t>
  </si>
  <si>
    <t>Acord Cadru 48 luni-                                                                                                                                        ,,Achizitie aditiv de adezivitate pentru bitumuri
utilizat la fabricarea mixturilor asfaltice”</t>
  </si>
  <si>
    <t>P.U. (lei/kg)</t>
  </si>
  <si>
    <t>Anul 3</t>
  </si>
  <si>
    <t>Anul 4</t>
  </si>
  <si>
    <t>Anul 1- 4</t>
  </si>
  <si>
    <t xml:space="preserve">Valoare Acord Cadru 48 luni-                                                                                                               ,,Achizitie aditiv de adezivitate pentru bitumuri
utilizat la fabricarea mixturilor asfaltice”
</t>
  </si>
  <si>
    <t>Cantitate  A.C. (kg)</t>
  </si>
  <si>
    <t>Valoare minimă estimată   lei           (fara TVA)</t>
  </si>
  <si>
    <t>Valoare totala - lei (fara TVA)</t>
  </si>
  <si>
    <t>Valoare totala - lei (cu TVA)</t>
  </si>
  <si>
    <t>Denumire material</t>
  </si>
  <si>
    <t>Denumire Material</t>
  </si>
  <si>
    <t>Acord Cadru 48 luni-                                                                                                                                                                        ,,Achizitie aditiv de adezivitate pentru bitumuri
utilizat la fabricarea mixturilor asfaltice”</t>
  </si>
  <si>
    <t>Pret unitar   lei   (fara  TVA)</t>
  </si>
  <si>
    <t>Valoare minimă lei    (fara  TVA)</t>
  </si>
  <si>
    <t>Valoare minimă  lei (fara  TVA)</t>
  </si>
  <si>
    <t>Valoare minima lei    (fara  TVA)</t>
  </si>
  <si>
    <t>Valoare minima lei (fara  TVA)</t>
  </si>
  <si>
    <t>Valoare minima lei   (fara  TVA)</t>
  </si>
  <si>
    <t>Valoare maximă lei        (fara  TVA)</t>
  </si>
  <si>
    <t>Valoare maximă lei         (fara  TVA)</t>
  </si>
  <si>
    <t>Valoare maximă  lei          (fara  TVA)</t>
  </si>
  <si>
    <t>Cantitate    minimă  (kg)</t>
  </si>
  <si>
    <t>Cantitate maximă  (kg)</t>
  </si>
  <si>
    <t>Cantitate   maxima  (kg)</t>
  </si>
  <si>
    <t>Valoare           lei/um                    (fara TVA)</t>
  </si>
  <si>
    <t>Valoare maxima    lei      (fara T.V.A.)</t>
  </si>
  <si>
    <t>Valoare maxima    lei                    (cu T.V.A.)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</si>
</sst>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0"/>
      <color rgb="FF000000"/>
      <name val="Courier New"/>
      <family val="3"/>
    </font>
    <font>
      <b/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4">
      <alignment horizontal="left"/>
    </xf>
    <xf numFmtId="0" fontId="3" fillId="3" borderId="0"/>
    <xf numFmtId="0" fontId="4" fillId="2" borderId="1">
      <alignment horizontal="left"/>
    </xf>
    <xf numFmtId="0" fontId="4" fillId="2" borderId="1">
      <alignment horizontal="left"/>
    </xf>
  </cellStyleXfs>
  <cellXfs count="98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0" applyFont="1"/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3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3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2" fontId="13" fillId="0" borderId="1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4" fontId="20" fillId="0" borderId="0" xfId="0" applyNumberFormat="1" applyFont="1"/>
    <xf numFmtId="4" fontId="20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4" fontId="20" fillId="0" borderId="22" xfId="0" applyNumberFormat="1" applyFont="1" applyBorder="1" applyAlignment="1">
      <alignment horizontal="center" vertical="center" wrapText="1"/>
    </xf>
    <xf numFmtId="4" fontId="20" fillId="0" borderId="23" xfId="0" applyNumberFormat="1" applyFont="1" applyBorder="1" applyAlignment="1">
      <alignment horizontal="center" vertical="center" wrapText="1"/>
    </xf>
    <xf numFmtId="4" fontId="20" fillId="0" borderId="22" xfId="0" applyNumberFormat="1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4" fontId="20" fillId="0" borderId="0" xfId="1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left"/>
    </xf>
    <xf numFmtId="4" fontId="19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0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/>
    </xf>
    <xf numFmtId="4" fontId="19" fillId="0" borderId="20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</cellXfs>
  <cellStyles count="6">
    <cellStyle name="AntetTabel" xfId="2" xr:uid="{00000000-0005-0000-0000-000000000000}"/>
    <cellStyle name="ArticolNC_Editab_String" xfId="4" xr:uid="{00000000-0005-0000-0000-000001000000}"/>
    <cellStyle name="Comma" xfId="1" builtinId="3"/>
    <cellStyle name="Neformatat" xfId="3" xr:uid="{00000000-0005-0000-0000-000003000000}"/>
    <cellStyle name="Normal" xfId="0" builtinId="0"/>
    <cellStyle name="Recapitulatie_Editab_String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3:Q28"/>
  <sheetViews>
    <sheetView tabSelected="1" topLeftCell="A5" zoomScaleNormal="100" workbookViewId="0">
      <selection activeCell="A5" sqref="A5"/>
    </sheetView>
  </sheetViews>
  <sheetFormatPr defaultRowHeight="15.6" x14ac:dyDescent="0.3"/>
  <cols>
    <col min="1" max="1" width="6.44140625" style="19" customWidth="1"/>
    <col min="2" max="2" width="18.6640625" style="19" customWidth="1"/>
    <col min="3" max="3" width="16.88671875" style="19" customWidth="1"/>
    <col min="4" max="5" width="15.6640625" style="19" customWidth="1"/>
    <col min="6" max="6" width="15.109375" style="19" customWidth="1"/>
    <col min="7" max="7" width="5.109375" style="19" customWidth="1"/>
    <col min="8" max="15" width="0" style="19" hidden="1" customWidth="1"/>
    <col min="16" max="251" width="9.109375" style="19"/>
    <col min="252" max="252" width="10.33203125" style="19" customWidth="1"/>
    <col min="253" max="254" width="16.44140625" style="19" customWidth="1"/>
    <col min="255" max="255" width="9.109375" style="19"/>
    <col min="256" max="256" width="10.33203125" style="19" customWidth="1"/>
    <col min="257" max="258" width="16.44140625" style="19" customWidth="1"/>
    <col min="259" max="261" width="15.88671875" style="19" customWidth="1"/>
    <col min="262" max="507" width="9.109375" style="19"/>
    <col min="508" max="508" width="10.33203125" style="19" customWidth="1"/>
    <col min="509" max="510" width="16.44140625" style="19" customWidth="1"/>
    <col min="511" max="511" width="9.109375" style="19"/>
    <col min="512" max="512" width="10.33203125" style="19" customWidth="1"/>
    <col min="513" max="514" width="16.44140625" style="19" customWidth="1"/>
    <col min="515" max="517" width="15.88671875" style="19" customWidth="1"/>
    <col min="518" max="763" width="9.109375" style="19"/>
    <col min="764" max="764" width="10.33203125" style="19" customWidth="1"/>
    <col min="765" max="766" width="16.44140625" style="19" customWidth="1"/>
    <col min="767" max="767" width="9.109375" style="19"/>
    <col min="768" max="768" width="10.33203125" style="19" customWidth="1"/>
    <col min="769" max="770" width="16.44140625" style="19" customWidth="1"/>
    <col min="771" max="773" width="15.88671875" style="19" customWidth="1"/>
    <col min="774" max="1019" width="9.109375" style="19"/>
    <col min="1020" max="1020" width="10.33203125" style="19" customWidth="1"/>
    <col min="1021" max="1022" width="16.44140625" style="19" customWidth="1"/>
    <col min="1023" max="1023" width="9.109375" style="19"/>
    <col min="1024" max="1024" width="10.33203125" style="19" customWidth="1"/>
    <col min="1025" max="1026" width="16.44140625" style="19" customWidth="1"/>
    <col min="1027" max="1029" width="15.88671875" style="19" customWidth="1"/>
    <col min="1030" max="1275" width="9.109375" style="19"/>
    <col min="1276" max="1276" width="10.33203125" style="19" customWidth="1"/>
    <col min="1277" max="1278" width="16.44140625" style="19" customWidth="1"/>
    <col min="1279" max="1279" width="9.109375" style="19"/>
    <col min="1280" max="1280" width="10.33203125" style="19" customWidth="1"/>
    <col min="1281" max="1282" width="16.44140625" style="19" customWidth="1"/>
    <col min="1283" max="1285" width="15.88671875" style="19" customWidth="1"/>
    <col min="1286" max="1531" width="9.109375" style="19"/>
    <col min="1532" max="1532" width="10.33203125" style="19" customWidth="1"/>
    <col min="1533" max="1534" width="16.44140625" style="19" customWidth="1"/>
    <col min="1535" max="1535" width="9.109375" style="19"/>
    <col min="1536" max="1536" width="10.33203125" style="19" customWidth="1"/>
    <col min="1537" max="1538" width="16.44140625" style="19" customWidth="1"/>
    <col min="1539" max="1541" width="15.88671875" style="19" customWidth="1"/>
    <col min="1542" max="1787" width="9.109375" style="19"/>
    <col min="1788" max="1788" width="10.33203125" style="19" customWidth="1"/>
    <col min="1789" max="1790" width="16.44140625" style="19" customWidth="1"/>
    <col min="1791" max="1791" width="9.109375" style="19"/>
    <col min="1792" max="1792" width="10.33203125" style="19" customWidth="1"/>
    <col min="1793" max="1794" width="16.44140625" style="19" customWidth="1"/>
    <col min="1795" max="1797" width="15.88671875" style="19" customWidth="1"/>
    <col min="1798" max="2043" width="9.109375" style="19"/>
    <col min="2044" max="2044" width="10.33203125" style="19" customWidth="1"/>
    <col min="2045" max="2046" width="16.44140625" style="19" customWidth="1"/>
    <col min="2047" max="2047" width="9.109375" style="19"/>
    <col min="2048" max="2048" width="10.33203125" style="19" customWidth="1"/>
    <col min="2049" max="2050" width="16.44140625" style="19" customWidth="1"/>
    <col min="2051" max="2053" width="15.88671875" style="19" customWidth="1"/>
    <col min="2054" max="2299" width="9.109375" style="19"/>
    <col min="2300" max="2300" width="10.33203125" style="19" customWidth="1"/>
    <col min="2301" max="2302" width="16.44140625" style="19" customWidth="1"/>
    <col min="2303" max="2303" width="9.109375" style="19"/>
    <col min="2304" max="2304" width="10.33203125" style="19" customWidth="1"/>
    <col min="2305" max="2306" width="16.44140625" style="19" customWidth="1"/>
    <col min="2307" max="2309" width="15.88671875" style="19" customWidth="1"/>
    <col min="2310" max="2555" width="9.109375" style="19"/>
    <col min="2556" max="2556" width="10.33203125" style="19" customWidth="1"/>
    <col min="2557" max="2558" width="16.44140625" style="19" customWidth="1"/>
    <col min="2559" max="2559" width="9.109375" style="19"/>
    <col min="2560" max="2560" width="10.33203125" style="19" customWidth="1"/>
    <col min="2561" max="2562" width="16.44140625" style="19" customWidth="1"/>
    <col min="2563" max="2565" width="15.88671875" style="19" customWidth="1"/>
    <col min="2566" max="2811" width="9.109375" style="19"/>
    <col min="2812" max="2812" width="10.33203125" style="19" customWidth="1"/>
    <col min="2813" max="2814" width="16.44140625" style="19" customWidth="1"/>
    <col min="2815" max="2815" width="9.109375" style="19"/>
    <col min="2816" max="2816" width="10.33203125" style="19" customWidth="1"/>
    <col min="2817" max="2818" width="16.44140625" style="19" customWidth="1"/>
    <col min="2819" max="2821" width="15.88671875" style="19" customWidth="1"/>
    <col min="2822" max="3067" width="9.109375" style="19"/>
    <col min="3068" max="3068" width="10.33203125" style="19" customWidth="1"/>
    <col min="3069" max="3070" width="16.44140625" style="19" customWidth="1"/>
    <col min="3071" max="3071" width="9.109375" style="19"/>
    <col min="3072" max="3072" width="10.33203125" style="19" customWidth="1"/>
    <col min="3073" max="3074" width="16.44140625" style="19" customWidth="1"/>
    <col min="3075" max="3077" width="15.88671875" style="19" customWidth="1"/>
    <col min="3078" max="3323" width="9.109375" style="19"/>
    <col min="3324" max="3324" width="10.33203125" style="19" customWidth="1"/>
    <col min="3325" max="3326" width="16.44140625" style="19" customWidth="1"/>
    <col min="3327" max="3327" width="9.109375" style="19"/>
    <col min="3328" max="3328" width="10.33203125" style="19" customWidth="1"/>
    <col min="3329" max="3330" width="16.44140625" style="19" customWidth="1"/>
    <col min="3331" max="3333" width="15.88671875" style="19" customWidth="1"/>
    <col min="3334" max="3579" width="9.109375" style="19"/>
    <col min="3580" max="3580" width="10.33203125" style="19" customWidth="1"/>
    <col min="3581" max="3582" width="16.44140625" style="19" customWidth="1"/>
    <col min="3583" max="3583" width="9.109375" style="19"/>
    <col min="3584" max="3584" width="10.33203125" style="19" customWidth="1"/>
    <col min="3585" max="3586" width="16.44140625" style="19" customWidth="1"/>
    <col min="3587" max="3589" width="15.88671875" style="19" customWidth="1"/>
    <col min="3590" max="3835" width="9.109375" style="19"/>
    <col min="3836" max="3836" width="10.33203125" style="19" customWidth="1"/>
    <col min="3837" max="3838" width="16.44140625" style="19" customWidth="1"/>
    <col min="3839" max="3839" width="9.109375" style="19"/>
    <col min="3840" max="3840" width="10.33203125" style="19" customWidth="1"/>
    <col min="3841" max="3842" width="16.44140625" style="19" customWidth="1"/>
    <col min="3843" max="3845" width="15.88671875" style="19" customWidth="1"/>
    <col min="3846" max="4091" width="9.109375" style="19"/>
    <col min="4092" max="4092" width="10.33203125" style="19" customWidth="1"/>
    <col min="4093" max="4094" width="16.44140625" style="19" customWidth="1"/>
    <col min="4095" max="4095" width="9.109375" style="19"/>
    <col min="4096" max="4096" width="10.33203125" style="19" customWidth="1"/>
    <col min="4097" max="4098" width="16.44140625" style="19" customWidth="1"/>
    <col min="4099" max="4101" width="15.88671875" style="19" customWidth="1"/>
    <col min="4102" max="4347" width="9.109375" style="19"/>
    <col min="4348" max="4348" width="10.33203125" style="19" customWidth="1"/>
    <col min="4349" max="4350" width="16.44140625" style="19" customWidth="1"/>
    <col min="4351" max="4351" width="9.109375" style="19"/>
    <col min="4352" max="4352" width="10.33203125" style="19" customWidth="1"/>
    <col min="4353" max="4354" width="16.44140625" style="19" customWidth="1"/>
    <col min="4355" max="4357" width="15.88671875" style="19" customWidth="1"/>
    <col min="4358" max="4603" width="9.109375" style="19"/>
    <col min="4604" max="4604" width="10.33203125" style="19" customWidth="1"/>
    <col min="4605" max="4606" width="16.44140625" style="19" customWidth="1"/>
    <col min="4607" max="4607" width="9.109375" style="19"/>
    <col min="4608" max="4608" width="10.33203125" style="19" customWidth="1"/>
    <col min="4609" max="4610" width="16.44140625" style="19" customWidth="1"/>
    <col min="4611" max="4613" width="15.88671875" style="19" customWidth="1"/>
    <col min="4614" max="4859" width="9.109375" style="19"/>
    <col min="4860" max="4860" width="10.33203125" style="19" customWidth="1"/>
    <col min="4861" max="4862" width="16.44140625" style="19" customWidth="1"/>
    <col min="4863" max="4863" width="9.109375" style="19"/>
    <col min="4864" max="4864" width="10.33203125" style="19" customWidth="1"/>
    <col min="4865" max="4866" width="16.44140625" style="19" customWidth="1"/>
    <col min="4867" max="4869" width="15.88671875" style="19" customWidth="1"/>
    <col min="4870" max="5115" width="9.109375" style="19"/>
    <col min="5116" max="5116" width="10.33203125" style="19" customWidth="1"/>
    <col min="5117" max="5118" width="16.44140625" style="19" customWidth="1"/>
    <col min="5119" max="5119" width="9.109375" style="19"/>
    <col min="5120" max="5120" width="10.33203125" style="19" customWidth="1"/>
    <col min="5121" max="5122" width="16.44140625" style="19" customWidth="1"/>
    <col min="5123" max="5125" width="15.88671875" style="19" customWidth="1"/>
    <col min="5126" max="5371" width="9.109375" style="19"/>
    <col min="5372" max="5372" width="10.33203125" style="19" customWidth="1"/>
    <col min="5373" max="5374" width="16.44140625" style="19" customWidth="1"/>
    <col min="5375" max="5375" width="9.109375" style="19"/>
    <col min="5376" max="5376" width="10.33203125" style="19" customWidth="1"/>
    <col min="5377" max="5378" width="16.44140625" style="19" customWidth="1"/>
    <col min="5379" max="5381" width="15.88671875" style="19" customWidth="1"/>
    <col min="5382" max="5627" width="9.109375" style="19"/>
    <col min="5628" max="5628" width="10.33203125" style="19" customWidth="1"/>
    <col min="5629" max="5630" width="16.44140625" style="19" customWidth="1"/>
    <col min="5631" max="5631" width="9.109375" style="19"/>
    <col min="5632" max="5632" width="10.33203125" style="19" customWidth="1"/>
    <col min="5633" max="5634" width="16.44140625" style="19" customWidth="1"/>
    <col min="5635" max="5637" width="15.88671875" style="19" customWidth="1"/>
    <col min="5638" max="5883" width="9.109375" style="19"/>
    <col min="5884" max="5884" width="10.33203125" style="19" customWidth="1"/>
    <col min="5885" max="5886" width="16.44140625" style="19" customWidth="1"/>
    <col min="5887" max="5887" width="9.109375" style="19"/>
    <col min="5888" max="5888" width="10.33203125" style="19" customWidth="1"/>
    <col min="5889" max="5890" width="16.44140625" style="19" customWidth="1"/>
    <col min="5891" max="5893" width="15.88671875" style="19" customWidth="1"/>
    <col min="5894" max="6139" width="9.109375" style="19"/>
    <col min="6140" max="6140" width="10.33203125" style="19" customWidth="1"/>
    <col min="6141" max="6142" width="16.44140625" style="19" customWidth="1"/>
    <col min="6143" max="6143" width="9.109375" style="19"/>
    <col min="6144" max="6144" width="10.33203125" style="19" customWidth="1"/>
    <col min="6145" max="6146" width="16.44140625" style="19" customWidth="1"/>
    <col min="6147" max="6149" width="15.88671875" style="19" customWidth="1"/>
    <col min="6150" max="6395" width="9.109375" style="19"/>
    <col min="6396" max="6396" width="10.33203125" style="19" customWidth="1"/>
    <col min="6397" max="6398" width="16.44140625" style="19" customWidth="1"/>
    <col min="6399" max="6399" width="9.109375" style="19"/>
    <col min="6400" max="6400" width="10.33203125" style="19" customWidth="1"/>
    <col min="6401" max="6402" width="16.44140625" style="19" customWidth="1"/>
    <col min="6403" max="6405" width="15.88671875" style="19" customWidth="1"/>
    <col min="6406" max="6651" width="9.109375" style="19"/>
    <col min="6652" max="6652" width="10.33203125" style="19" customWidth="1"/>
    <col min="6653" max="6654" width="16.44140625" style="19" customWidth="1"/>
    <col min="6655" max="6655" width="9.109375" style="19"/>
    <col min="6656" max="6656" width="10.33203125" style="19" customWidth="1"/>
    <col min="6657" max="6658" width="16.44140625" style="19" customWidth="1"/>
    <col min="6659" max="6661" width="15.88671875" style="19" customWidth="1"/>
    <col min="6662" max="6907" width="9.109375" style="19"/>
    <col min="6908" max="6908" width="10.33203125" style="19" customWidth="1"/>
    <col min="6909" max="6910" width="16.44140625" style="19" customWidth="1"/>
    <col min="6911" max="6911" width="9.109375" style="19"/>
    <col min="6912" max="6912" width="10.33203125" style="19" customWidth="1"/>
    <col min="6913" max="6914" width="16.44140625" style="19" customWidth="1"/>
    <col min="6915" max="6917" width="15.88671875" style="19" customWidth="1"/>
    <col min="6918" max="7163" width="9.109375" style="19"/>
    <col min="7164" max="7164" width="10.33203125" style="19" customWidth="1"/>
    <col min="7165" max="7166" width="16.44140625" style="19" customWidth="1"/>
    <col min="7167" max="7167" width="9.109375" style="19"/>
    <col min="7168" max="7168" width="10.33203125" style="19" customWidth="1"/>
    <col min="7169" max="7170" width="16.44140625" style="19" customWidth="1"/>
    <col min="7171" max="7173" width="15.88671875" style="19" customWidth="1"/>
    <col min="7174" max="7419" width="9.109375" style="19"/>
    <col min="7420" max="7420" width="10.33203125" style="19" customWidth="1"/>
    <col min="7421" max="7422" width="16.44140625" style="19" customWidth="1"/>
    <col min="7423" max="7423" width="9.109375" style="19"/>
    <col min="7424" max="7424" width="10.33203125" style="19" customWidth="1"/>
    <col min="7425" max="7426" width="16.44140625" style="19" customWidth="1"/>
    <col min="7427" max="7429" width="15.88671875" style="19" customWidth="1"/>
    <col min="7430" max="7675" width="9.109375" style="19"/>
    <col min="7676" max="7676" width="10.33203125" style="19" customWidth="1"/>
    <col min="7677" max="7678" width="16.44140625" style="19" customWidth="1"/>
    <col min="7679" max="7679" width="9.109375" style="19"/>
    <col min="7680" max="7680" width="10.33203125" style="19" customWidth="1"/>
    <col min="7681" max="7682" width="16.44140625" style="19" customWidth="1"/>
    <col min="7683" max="7685" width="15.88671875" style="19" customWidth="1"/>
    <col min="7686" max="7931" width="9.109375" style="19"/>
    <col min="7932" max="7932" width="10.33203125" style="19" customWidth="1"/>
    <col min="7933" max="7934" width="16.44140625" style="19" customWidth="1"/>
    <col min="7935" max="7935" width="9.109375" style="19"/>
    <col min="7936" max="7936" width="10.33203125" style="19" customWidth="1"/>
    <col min="7937" max="7938" width="16.44140625" style="19" customWidth="1"/>
    <col min="7939" max="7941" width="15.88671875" style="19" customWidth="1"/>
    <col min="7942" max="8187" width="9.109375" style="19"/>
    <col min="8188" max="8188" width="10.33203125" style="19" customWidth="1"/>
    <col min="8189" max="8190" width="16.44140625" style="19" customWidth="1"/>
    <col min="8191" max="8191" width="9.109375" style="19"/>
    <col min="8192" max="8192" width="10.33203125" style="19" customWidth="1"/>
    <col min="8193" max="8194" width="16.44140625" style="19" customWidth="1"/>
    <col min="8195" max="8197" width="15.88671875" style="19" customWidth="1"/>
    <col min="8198" max="8443" width="9.109375" style="19"/>
    <col min="8444" max="8444" width="10.33203125" style="19" customWidth="1"/>
    <col min="8445" max="8446" width="16.44140625" style="19" customWidth="1"/>
    <col min="8447" max="8447" width="9.109375" style="19"/>
    <col min="8448" max="8448" width="10.33203125" style="19" customWidth="1"/>
    <col min="8449" max="8450" width="16.44140625" style="19" customWidth="1"/>
    <col min="8451" max="8453" width="15.88671875" style="19" customWidth="1"/>
    <col min="8454" max="8699" width="9.109375" style="19"/>
    <col min="8700" max="8700" width="10.33203125" style="19" customWidth="1"/>
    <col min="8701" max="8702" width="16.44140625" style="19" customWidth="1"/>
    <col min="8703" max="8703" width="9.109375" style="19"/>
    <col min="8704" max="8704" width="10.33203125" style="19" customWidth="1"/>
    <col min="8705" max="8706" width="16.44140625" style="19" customWidth="1"/>
    <col min="8707" max="8709" width="15.88671875" style="19" customWidth="1"/>
    <col min="8710" max="8955" width="9.109375" style="19"/>
    <col min="8956" max="8956" width="10.33203125" style="19" customWidth="1"/>
    <col min="8957" max="8958" width="16.44140625" style="19" customWidth="1"/>
    <col min="8959" max="8959" width="9.109375" style="19"/>
    <col min="8960" max="8960" width="10.33203125" style="19" customWidth="1"/>
    <col min="8961" max="8962" width="16.44140625" style="19" customWidth="1"/>
    <col min="8963" max="8965" width="15.88671875" style="19" customWidth="1"/>
    <col min="8966" max="9211" width="9.109375" style="19"/>
    <col min="9212" max="9212" width="10.33203125" style="19" customWidth="1"/>
    <col min="9213" max="9214" width="16.44140625" style="19" customWidth="1"/>
    <col min="9215" max="9215" width="9.109375" style="19"/>
    <col min="9216" max="9216" width="10.33203125" style="19" customWidth="1"/>
    <col min="9217" max="9218" width="16.44140625" style="19" customWidth="1"/>
    <col min="9219" max="9221" width="15.88671875" style="19" customWidth="1"/>
    <col min="9222" max="9467" width="9.109375" style="19"/>
    <col min="9468" max="9468" width="10.33203125" style="19" customWidth="1"/>
    <col min="9469" max="9470" width="16.44140625" style="19" customWidth="1"/>
    <col min="9471" max="9471" width="9.109375" style="19"/>
    <col min="9472" max="9472" width="10.33203125" style="19" customWidth="1"/>
    <col min="9473" max="9474" width="16.44140625" style="19" customWidth="1"/>
    <col min="9475" max="9477" width="15.88671875" style="19" customWidth="1"/>
    <col min="9478" max="9723" width="9.109375" style="19"/>
    <col min="9724" max="9724" width="10.33203125" style="19" customWidth="1"/>
    <col min="9725" max="9726" width="16.44140625" style="19" customWidth="1"/>
    <col min="9727" max="9727" width="9.109375" style="19"/>
    <col min="9728" max="9728" width="10.33203125" style="19" customWidth="1"/>
    <col min="9729" max="9730" width="16.44140625" style="19" customWidth="1"/>
    <col min="9731" max="9733" width="15.88671875" style="19" customWidth="1"/>
    <col min="9734" max="9979" width="9.109375" style="19"/>
    <col min="9980" max="9980" width="10.33203125" style="19" customWidth="1"/>
    <col min="9981" max="9982" width="16.44140625" style="19" customWidth="1"/>
    <col min="9983" max="9983" width="9.109375" style="19"/>
    <col min="9984" max="9984" width="10.33203125" style="19" customWidth="1"/>
    <col min="9985" max="9986" width="16.44140625" style="19" customWidth="1"/>
    <col min="9987" max="9989" width="15.88671875" style="19" customWidth="1"/>
    <col min="9990" max="10235" width="9.109375" style="19"/>
    <col min="10236" max="10236" width="10.33203125" style="19" customWidth="1"/>
    <col min="10237" max="10238" width="16.44140625" style="19" customWidth="1"/>
    <col min="10239" max="10239" width="9.109375" style="19"/>
    <col min="10240" max="10240" width="10.33203125" style="19" customWidth="1"/>
    <col min="10241" max="10242" width="16.44140625" style="19" customWidth="1"/>
    <col min="10243" max="10245" width="15.88671875" style="19" customWidth="1"/>
    <col min="10246" max="10491" width="9.109375" style="19"/>
    <col min="10492" max="10492" width="10.33203125" style="19" customWidth="1"/>
    <col min="10493" max="10494" width="16.44140625" style="19" customWidth="1"/>
    <col min="10495" max="10495" width="9.109375" style="19"/>
    <col min="10496" max="10496" width="10.33203125" style="19" customWidth="1"/>
    <col min="10497" max="10498" width="16.44140625" style="19" customWidth="1"/>
    <col min="10499" max="10501" width="15.88671875" style="19" customWidth="1"/>
    <col min="10502" max="10747" width="9.109375" style="19"/>
    <col min="10748" max="10748" width="10.33203125" style="19" customWidth="1"/>
    <col min="10749" max="10750" width="16.44140625" style="19" customWidth="1"/>
    <col min="10751" max="10751" width="9.109375" style="19"/>
    <col min="10752" max="10752" width="10.33203125" style="19" customWidth="1"/>
    <col min="10753" max="10754" width="16.44140625" style="19" customWidth="1"/>
    <col min="10755" max="10757" width="15.88671875" style="19" customWidth="1"/>
    <col min="10758" max="11003" width="9.109375" style="19"/>
    <col min="11004" max="11004" width="10.33203125" style="19" customWidth="1"/>
    <col min="11005" max="11006" width="16.44140625" style="19" customWidth="1"/>
    <col min="11007" max="11007" width="9.109375" style="19"/>
    <col min="11008" max="11008" width="10.33203125" style="19" customWidth="1"/>
    <col min="11009" max="11010" width="16.44140625" style="19" customWidth="1"/>
    <col min="11011" max="11013" width="15.88671875" style="19" customWidth="1"/>
    <col min="11014" max="11259" width="9.109375" style="19"/>
    <col min="11260" max="11260" width="10.33203125" style="19" customWidth="1"/>
    <col min="11261" max="11262" width="16.44140625" style="19" customWidth="1"/>
    <col min="11263" max="11263" width="9.109375" style="19"/>
    <col min="11264" max="11264" width="10.33203125" style="19" customWidth="1"/>
    <col min="11265" max="11266" width="16.44140625" style="19" customWidth="1"/>
    <col min="11267" max="11269" width="15.88671875" style="19" customWidth="1"/>
    <col min="11270" max="11515" width="9.109375" style="19"/>
    <col min="11516" max="11516" width="10.33203125" style="19" customWidth="1"/>
    <col min="11517" max="11518" width="16.44140625" style="19" customWidth="1"/>
    <col min="11519" max="11519" width="9.109375" style="19"/>
    <col min="11520" max="11520" width="10.33203125" style="19" customWidth="1"/>
    <col min="11521" max="11522" width="16.44140625" style="19" customWidth="1"/>
    <col min="11523" max="11525" width="15.88671875" style="19" customWidth="1"/>
    <col min="11526" max="11771" width="9.109375" style="19"/>
    <col min="11772" max="11772" width="10.33203125" style="19" customWidth="1"/>
    <col min="11773" max="11774" width="16.44140625" style="19" customWidth="1"/>
    <col min="11775" max="11775" width="9.109375" style="19"/>
    <col min="11776" max="11776" width="10.33203125" style="19" customWidth="1"/>
    <col min="11777" max="11778" width="16.44140625" style="19" customWidth="1"/>
    <col min="11779" max="11781" width="15.88671875" style="19" customWidth="1"/>
    <col min="11782" max="12027" width="9.109375" style="19"/>
    <col min="12028" max="12028" width="10.33203125" style="19" customWidth="1"/>
    <col min="12029" max="12030" width="16.44140625" style="19" customWidth="1"/>
    <col min="12031" max="12031" width="9.109375" style="19"/>
    <col min="12032" max="12032" width="10.33203125" style="19" customWidth="1"/>
    <col min="12033" max="12034" width="16.44140625" style="19" customWidth="1"/>
    <col min="12035" max="12037" width="15.88671875" style="19" customWidth="1"/>
    <col min="12038" max="12283" width="9.109375" style="19"/>
    <col min="12284" max="12284" width="10.33203125" style="19" customWidth="1"/>
    <col min="12285" max="12286" width="16.44140625" style="19" customWidth="1"/>
    <col min="12287" max="12287" width="9.109375" style="19"/>
    <col min="12288" max="12288" width="10.33203125" style="19" customWidth="1"/>
    <col min="12289" max="12290" width="16.44140625" style="19" customWidth="1"/>
    <col min="12291" max="12293" width="15.88671875" style="19" customWidth="1"/>
    <col min="12294" max="12539" width="9.109375" style="19"/>
    <col min="12540" max="12540" width="10.33203125" style="19" customWidth="1"/>
    <col min="12541" max="12542" width="16.44140625" style="19" customWidth="1"/>
    <col min="12543" max="12543" width="9.109375" style="19"/>
    <col min="12544" max="12544" width="10.33203125" style="19" customWidth="1"/>
    <col min="12545" max="12546" width="16.44140625" style="19" customWidth="1"/>
    <col min="12547" max="12549" width="15.88671875" style="19" customWidth="1"/>
    <col min="12550" max="12795" width="9.109375" style="19"/>
    <col min="12796" max="12796" width="10.33203125" style="19" customWidth="1"/>
    <col min="12797" max="12798" width="16.44140625" style="19" customWidth="1"/>
    <col min="12799" max="12799" width="9.109375" style="19"/>
    <col min="12800" max="12800" width="10.33203125" style="19" customWidth="1"/>
    <col min="12801" max="12802" width="16.44140625" style="19" customWidth="1"/>
    <col min="12803" max="12805" width="15.88671875" style="19" customWidth="1"/>
    <col min="12806" max="13051" width="9.109375" style="19"/>
    <col min="13052" max="13052" width="10.33203125" style="19" customWidth="1"/>
    <col min="13053" max="13054" width="16.44140625" style="19" customWidth="1"/>
    <col min="13055" max="13055" width="9.109375" style="19"/>
    <col min="13056" max="13056" width="10.33203125" style="19" customWidth="1"/>
    <col min="13057" max="13058" width="16.44140625" style="19" customWidth="1"/>
    <col min="13059" max="13061" width="15.88671875" style="19" customWidth="1"/>
    <col min="13062" max="13307" width="9.109375" style="19"/>
    <col min="13308" max="13308" width="10.33203125" style="19" customWidth="1"/>
    <col min="13309" max="13310" width="16.44140625" style="19" customWidth="1"/>
    <col min="13311" max="13311" width="9.109375" style="19"/>
    <col min="13312" max="13312" width="10.33203125" style="19" customWidth="1"/>
    <col min="13313" max="13314" width="16.44140625" style="19" customWidth="1"/>
    <col min="13315" max="13317" width="15.88671875" style="19" customWidth="1"/>
    <col min="13318" max="13563" width="9.109375" style="19"/>
    <col min="13564" max="13564" width="10.33203125" style="19" customWidth="1"/>
    <col min="13565" max="13566" width="16.44140625" style="19" customWidth="1"/>
    <col min="13567" max="13567" width="9.109375" style="19"/>
    <col min="13568" max="13568" width="10.33203125" style="19" customWidth="1"/>
    <col min="13569" max="13570" width="16.44140625" style="19" customWidth="1"/>
    <col min="13571" max="13573" width="15.88671875" style="19" customWidth="1"/>
    <col min="13574" max="13819" width="9.109375" style="19"/>
    <col min="13820" max="13820" width="10.33203125" style="19" customWidth="1"/>
    <col min="13821" max="13822" width="16.44140625" style="19" customWidth="1"/>
    <col min="13823" max="13823" width="9.109375" style="19"/>
    <col min="13824" max="13824" width="10.33203125" style="19" customWidth="1"/>
    <col min="13825" max="13826" width="16.44140625" style="19" customWidth="1"/>
    <col min="13827" max="13829" width="15.88671875" style="19" customWidth="1"/>
    <col min="13830" max="14075" width="9.109375" style="19"/>
    <col min="14076" max="14076" width="10.33203125" style="19" customWidth="1"/>
    <col min="14077" max="14078" width="16.44140625" style="19" customWidth="1"/>
    <col min="14079" max="14079" width="9.109375" style="19"/>
    <col min="14080" max="14080" width="10.33203125" style="19" customWidth="1"/>
    <col min="14081" max="14082" width="16.44140625" style="19" customWidth="1"/>
    <col min="14083" max="14085" width="15.88671875" style="19" customWidth="1"/>
    <col min="14086" max="14331" width="9.109375" style="19"/>
    <col min="14332" max="14332" width="10.33203125" style="19" customWidth="1"/>
    <col min="14333" max="14334" width="16.44140625" style="19" customWidth="1"/>
    <col min="14335" max="14335" width="9.109375" style="19"/>
    <col min="14336" max="14336" width="10.33203125" style="19" customWidth="1"/>
    <col min="14337" max="14338" width="16.44140625" style="19" customWidth="1"/>
    <col min="14339" max="14341" width="15.88671875" style="19" customWidth="1"/>
    <col min="14342" max="14587" width="9.109375" style="19"/>
    <col min="14588" max="14588" width="10.33203125" style="19" customWidth="1"/>
    <col min="14589" max="14590" width="16.44140625" style="19" customWidth="1"/>
    <col min="14591" max="14591" width="9.109375" style="19"/>
    <col min="14592" max="14592" width="10.33203125" style="19" customWidth="1"/>
    <col min="14593" max="14594" width="16.44140625" style="19" customWidth="1"/>
    <col min="14595" max="14597" width="15.88671875" style="19" customWidth="1"/>
    <col min="14598" max="14843" width="9.109375" style="19"/>
    <col min="14844" max="14844" width="10.33203125" style="19" customWidth="1"/>
    <col min="14845" max="14846" width="16.44140625" style="19" customWidth="1"/>
    <col min="14847" max="14847" width="9.109375" style="19"/>
    <col min="14848" max="14848" width="10.33203125" style="19" customWidth="1"/>
    <col min="14849" max="14850" width="16.44140625" style="19" customWidth="1"/>
    <col min="14851" max="14853" width="15.88671875" style="19" customWidth="1"/>
    <col min="14854" max="15099" width="9.109375" style="19"/>
    <col min="15100" max="15100" width="10.33203125" style="19" customWidth="1"/>
    <col min="15101" max="15102" width="16.44140625" style="19" customWidth="1"/>
    <col min="15103" max="15103" width="9.109375" style="19"/>
    <col min="15104" max="15104" width="10.33203125" style="19" customWidth="1"/>
    <col min="15105" max="15106" width="16.44140625" style="19" customWidth="1"/>
    <col min="15107" max="15109" width="15.88671875" style="19" customWidth="1"/>
    <col min="15110" max="15355" width="9.109375" style="19"/>
    <col min="15356" max="15356" width="10.33203125" style="19" customWidth="1"/>
    <col min="15357" max="15358" width="16.44140625" style="19" customWidth="1"/>
    <col min="15359" max="15359" width="9.109375" style="19"/>
    <col min="15360" max="15360" width="10.33203125" style="19" customWidth="1"/>
    <col min="15361" max="15362" width="16.44140625" style="19" customWidth="1"/>
    <col min="15363" max="15365" width="15.88671875" style="19" customWidth="1"/>
    <col min="15366" max="15611" width="9.109375" style="19"/>
    <col min="15612" max="15612" width="10.33203125" style="19" customWidth="1"/>
    <col min="15613" max="15614" width="16.44140625" style="19" customWidth="1"/>
    <col min="15615" max="15615" width="9.109375" style="19"/>
    <col min="15616" max="15616" width="10.33203125" style="19" customWidth="1"/>
    <col min="15617" max="15618" width="16.44140625" style="19" customWidth="1"/>
    <col min="15619" max="15621" width="15.88671875" style="19" customWidth="1"/>
    <col min="15622" max="15867" width="9.109375" style="19"/>
    <col min="15868" max="15868" width="10.33203125" style="19" customWidth="1"/>
    <col min="15869" max="15870" width="16.44140625" style="19" customWidth="1"/>
    <col min="15871" max="15871" width="9.109375" style="19"/>
    <col min="15872" max="15872" width="10.33203125" style="19" customWidth="1"/>
    <col min="15873" max="15874" width="16.44140625" style="19" customWidth="1"/>
    <col min="15875" max="15877" width="15.88671875" style="19" customWidth="1"/>
    <col min="15878" max="16123" width="9.109375" style="19"/>
    <col min="16124" max="16124" width="10.33203125" style="19" customWidth="1"/>
    <col min="16125" max="16126" width="16.44140625" style="19" customWidth="1"/>
    <col min="16127" max="16127" width="9.109375" style="19"/>
    <col min="16128" max="16128" width="10.33203125" style="19" customWidth="1"/>
    <col min="16129" max="16130" width="16.44140625" style="19" customWidth="1"/>
    <col min="16131" max="16133" width="15.88671875" style="19" customWidth="1"/>
    <col min="16134" max="16384" width="9.109375" style="19"/>
  </cols>
  <sheetData>
    <row r="13" spans="2:17" x14ac:dyDescent="0.3">
      <c r="B13" s="76" t="s">
        <v>13</v>
      </c>
      <c r="C13" s="76"/>
      <c r="D13" s="76"/>
      <c r="E13" s="76"/>
      <c r="F13" s="76"/>
    </row>
    <row r="14" spans="2:17" x14ac:dyDescent="0.3">
      <c r="B14" s="75" t="s">
        <v>18</v>
      </c>
      <c r="C14" s="75"/>
      <c r="D14" s="75"/>
      <c r="E14" s="75"/>
      <c r="F14" s="75"/>
    </row>
    <row r="15" spans="2:17" ht="66" customHeight="1" x14ac:dyDescent="0.3">
      <c r="B15" s="74" t="s">
        <v>19</v>
      </c>
      <c r="C15" s="74"/>
      <c r="D15" s="74"/>
      <c r="E15" s="74"/>
      <c r="F15" s="74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2:17" ht="24.75" customHeight="1" x14ac:dyDescent="0.3">
      <c r="B16" s="24"/>
      <c r="C16" s="24"/>
      <c r="D16" s="24"/>
      <c r="E16" s="24"/>
      <c r="F16" s="24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2:7" ht="46.8" x14ac:dyDescent="0.3">
      <c r="B17" s="39" t="s">
        <v>15</v>
      </c>
      <c r="C17" s="39" t="s">
        <v>47</v>
      </c>
      <c r="D17" s="39" t="s">
        <v>48</v>
      </c>
      <c r="E17" s="39" t="s">
        <v>49</v>
      </c>
      <c r="F17" s="39" t="s">
        <v>50</v>
      </c>
    </row>
    <row r="18" spans="2:7" ht="31.2" x14ac:dyDescent="0.3">
      <c r="B18" s="25" t="s">
        <v>20</v>
      </c>
      <c r="C18" s="40">
        <v>7500</v>
      </c>
      <c r="D18" s="41"/>
      <c r="E18" s="41">
        <f>C18*D18</f>
        <v>0</v>
      </c>
      <c r="F18" s="41">
        <f>E18*1.19</f>
        <v>0</v>
      </c>
    </row>
    <row r="19" spans="2:7" x14ac:dyDescent="0.3">
      <c r="B19" s="22"/>
      <c r="C19" s="42"/>
      <c r="D19" s="32"/>
      <c r="E19" s="32"/>
      <c r="F19" s="31"/>
    </row>
    <row r="20" spans="2:7" x14ac:dyDescent="0.3">
      <c r="B20" s="22"/>
      <c r="C20" s="42"/>
      <c r="D20" s="32"/>
      <c r="E20" s="32"/>
      <c r="F20" s="31"/>
    </row>
    <row r="21" spans="2:7" x14ac:dyDescent="0.3">
      <c r="B21" s="22"/>
      <c r="C21" s="42"/>
      <c r="D21" s="32"/>
      <c r="E21" s="32"/>
      <c r="F21" s="31"/>
    </row>
    <row r="23" spans="2:7" x14ac:dyDescent="0.3">
      <c r="B23" s="24"/>
      <c r="C23" s="24"/>
      <c r="D23" s="43"/>
      <c r="E23" s="43"/>
      <c r="F23" s="43"/>
    </row>
    <row r="24" spans="2:7" x14ac:dyDescent="0.3">
      <c r="B24" s="24"/>
      <c r="C24" s="24"/>
      <c r="D24" s="43"/>
      <c r="E24" s="43"/>
      <c r="F24" s="43"/>
    </row>
    <row r="25" spans="2:7" x14ac:dyDescent="0.3">
      <c r="B25" s="24"/>
      <c r="C25" s="24"/>
      <c r="D25" s="43"/>
      <c r="E25" s="43"/>
      <c r="F25" s="43"/>
    </row>
    <row r="26" spans="2:7" x14ac:dyDescent="0.3">
      <c r="B26" s="21"/>
      <c r="C26" s="43"/>
      <c r="D26" s="43"/>
      <c r="E26" s="43"/>
      <c r="F26" s="21"/>
    </row>
    <row r="27" spans="2:7" x14ac:dyDescent="0.3">
      <c r="B27" s="44"/>
      <c r="C27" s="43"/>
      <c r="D27" s="43"/>
      <c r="E27" s="43"/>
      <c r="F27" s="35"/>
      <c r="G27" s="35"/>
    </row>
    <row r="28" spans="2:7" x14ac:dyDescent="0.3">
      <c r="B28" s="44"/>
      <c r="C28" s="43"/>
      <c r="D28" s="43"/>
      <c r="E28" s="43"/>
      <c r="F28" s="35"/>
      <c r="G28" s="35"/>
    </row>
  </sheetData>
  <mergeCells count="3">
    <mergeCell ref="B15:F15"/>
    <mergeCell ref="B13:F13"/>
    <mergeCell ref="B14:F14"/>
  </mergeCell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5"/>
  <sheetViews>
    <sheetView workbookViewId="0">
      <selection activeCell="F21" sqref="F21"/>
    </sheetView>
  </sheetViews>
  <sheetFormatPr defaultColWidth="9.109375" defaultRowHeight="15.6" x14ac:dyDescent="0.3"/>
  <cols>
    <col min="1" max="1" width="9.109375" style="21"/>
    <col min="2" max="2" width="4.33203125" style="21" customWidth="1"/>
    <col min="3" max="3" width="28.109375" style="21" customWidth="1"/>
    <col min="4" max="4" width="9.6640625" style="21" bestFit="1" customWidth="1"/>
    <col min="5" max="5" width="12.6640625" style="21" bestFit="1" customWidth="1"/>
    <col min="6" max="6" width="15.6640625" style="21" customWidth="1"/>
    <col min="7" max="7" width="16.109375" style="21" customWidth="1"/>
    <col min="8" max="8" width="14.33203125" style="21" bestFit="1" customWidth="1"/>
    <col min="9" max="10" width="9.109375" style="21"/>
    <col min="11" max="11" width="15.5546875" style="21" customWidth="1"/>
    <col min="12" max="16384" width="9.109375" style="21"/>
  </cols>
  <sheetData>
    <row r="9" spans="2:8" x14ac:dyDescent="0.3">
      <c r="C9" s="36"/>
    </row>
    <row r="10" spans="2:8" ht="17.399999999999999" x14ac:dyDescent="0.3">
      <c r="B10" s="30"/>
      <c r="C10" s="77"/>
      <c r="D10" s="77"/>
      <c r="E10" s="77"/>
      <c r="F10" s="77"/>
      <c r="G10" s="77"/>
    </row>
    <row r="11" spans="2:8" ht="69.75" customHeight="1" x14ac:dyDescent="0.3">
      <c r="B11" s="30"/>
      <c r="C11" s="74" t="s">
        <v>28</v>
      </c>
      <c r="D11" s="74"/>
      <c r="E11" s="74"/>
      <c r="F11" s="74"/>
      <c r="G11" s="74"/>
    </row>
    <row r="12" spans="2:8" x14ac:dyDescent="0.3">
      <c r="B12" s="23"/>
      <c r="C12" s="23"/>
      <c r="D12" s="23"/>
      <c r="E12" s="23"/>
      <c r="F12" s="23"/>
      <c r="G12" s="23"/>
    </row>
    <row r="13" spans="2:8" x14ac:dyDescent="0.3">
      <c r="B13" s="24"/>
    </row>
    <row r="14" spans="2:8" ht="30" customHeight="1" x14ac:dyDescent="0.3">
      <c r="B14" s="25" t="s">
        <v>0</v>
      </c>
      <c r="C14" s="26" t="s">
        <v>33</v>
      </c>
      <c r="D14" s="27" t="s">
        <v>24</v>
      </c>
      <c r="E14" s="27" t="s">
        <v>29</v>
      </c>
      <c r="F14" s="25" t="s">
        <v>31</v>
      </c>
      <c r="G14" s="25" t="s">
        <v>32</v>
      </c>
    </row>
    <row r="15" spans="2:8" x14ac:dyDescent="0.3">
      <c r="B15" s="26">
        <v>1</v>
      </c>
      <c r="C15" s="28" t="s">
        <v>20</v>
      </c>
      <c r="D15" s="45"/>
      <c r="E15" s="33">
        <v>30000</v>
      </c>
      <c r="F15" s="46"/>
      <c r="G15" s="47"/>
      <c r="H15" s="29"/>
    </row>
    <row r="16" spans="2:8" x14ac:dyDescent="0.3">
      <c r="D16" s="29"/>
    </row>
    <row r="17" spans="3:7" hidden="1" x14ac:dyDescent="0.3">
      <c r="D17" s="29"/>
    </row>
    <row r="18" spans="3:7" hidden="1" x14ac:dyDescent="0.3">
      <c r="D18" s="29"/>
    </row>
    <row r="19" spans="3:7" hidden="1" x14ac:dyDescent="0.3">
      <c r="D19" s="29"/>
    </row>
    <row r="20" spans="3:7" x14ac:dyDescent="0.3">
      <c r="D20" s="29"/>
    </row>
    <row r="21" spans="3:7" x14ac:dyDescent="0.3">
      <c r="C21" s="22"/>
      <c r="D21" s="22"/>
      <c r="E21" s="19"/>
      <c r="F21" s="20"/>
      <c r="G21" s="20"/>
    </row>
    <row r="22" spans="3:7" ht="30" customHeight="1" x14ac:dyDescent="0.3">
      <c r="C22" s="19"/>
      <c r="D22" s="19"/>
    </row>
    <row r="23" spans="3:7" x14ac:dyDescent="0.3">
      <c r="C23" s="19"/>
      <c r="D23" s="19"/>
    </row>
    <row r="24" spans="3:7" x14ac:dyDescent="0.3">
      <c r="C24" s="19"/>
      <c r="D24" s="19"/>
    </row>
    <row r="25" spans="3:7" x14ac:dyDescent="0.3">
      <c r="C25" s="19"/>
      <c r="D25" s="19"/>
    </row>
  </sheetData>
  <mergeCells count="2">
    <mergeCell ref="C11:G11"/>
    <mergeCell ref="C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3"/>
  <sheetViews>
    <sheetView topLeftCell="A24" workbookViewId="0">
      <selection activeCell="D17" sqref="D17"/>
    </sheetView>
  </sheetViews>
  <sheetFormatPr defaultRowHeight="14.4" x14ac:dyDescent="0.3"/>
  <cols>
    <col min="1" max="1" width="8" customWidth="1"/>
    <col min="2" max="2" width="21.88671875" customWidth="1"/>
    <col min="3" max="3" width="17.6640625" customWidth="1"/>
    <col min="4" max="4" width="16.44140625" customWidth="1"/>
    <col min="5" max="5" width="15.44140625" customWidth="1"/>
    <col min="6" max="6" width="18.88671875" customWidth="1"/>
    <col min="7" max="7" width="15.5546875" customWidth="1"/>
    <col min="8" max="15" width="0" hidden="1" customWidth="1"/>
    <col min="252" max="252" width="10.33203125" customWidth="1"/>
    <col min="253" max="254" width="16.44140625" customWidth="1"/>
    <col min="256" max="256" width="10.33203125" customWidth="1"/>
    <col min="257" max="258" width="16.44140625" customWidth="1"/>
    <col min="259" max="261" width="15.88671875" customWidth="1"/>
    <col min="508" max="508" width="10.33203125" customWidth="1"/>
    <col min="509" max="510" width="16.44140625" customWidth="1"/>
    <col min="512" max="512" width="10.33203125" customWidth="1"/>
    <col min="513" max="514" width="16.44140625" customWidth="1"/>
    <col min="515" max="517" width="15.88671875" customWidth="1"/>
    <col min="764" max="764" width="10.33203125" customWidth="1"/>
    <col min="765" max="766" width="16.44140625" customWidth="1"/>
    <col min="768" max="768" width="10.33203125" customWidth="1"/>
    <col min="769" max="770" width="16.44140625" customWidth="1"/>
    <col min="771" max="773" width="15.88671875" customWidth="1"/>
    <col min="1020" max="1020" width="10.33203125" customWidth="1"/>
    <col min="1021" max="1022" width="16.44140625" customWidth="1"/>
    <col min="1024" max="1024" width="10.33203125" customWidth="1"/>
    <col min="1025" max="1026" width="16.44140625" customWidth="1"/>
    <col min="1027" max="1029" width="15.88671875" customWidth="1"/>
    <col min="1276" max="1276" width="10.33203125" customWidth="1"/>
    <col min="1277" max="1278" width="16.44140625" customWidth="1"/>
    <col min="1280" max="1280" width="10.33203125" customWidth="1"/>
    <col min="1281" max="1282" width="16.44140625" customWidth="1"/>
    <col min="1283" max="1285" width="15.88671875" customWidth="1"/>
    <col min="1532" max="1532" width="10.33203125" customWidth="1"/>
    <col min="1533" max="1534" width="16.44140625" customWidth="1"/>
    <col min="1536" max="1536" width="10.33203125" customWidth="1"/>
    <col min="1537" max="1538" width="16.44140625" customWidth="1"/>
    <col min="1539" max="1541" width="15.88671875" customWidth="1"/>
    <col min="1788" max="1788" width="10.33203125" customWidth="1"/>
    <col min="1789" max="1790" width="16.44140625" customWidth="1"/>
    <col min="1792" max="1792" width="10.33203125" customWidth="1"/>
    <col min="1793" max="1794" width="16.44140625" customWidth="1"/>
    <col min="1795" max="1797" width="15.88671875" customWidth="1"/>
    <col min="2044" max="2044" width="10.33203125" customWidth="1"/>
    <col min="2045" max="2046" width="16.44140625" customWidth="1"/>
    <col min="2048" max="2048" width="10.33203125" customWidth="1"/>
    <col min="2049" max="2050" width="16.44140625" customWidth="1"/>
    <col min="2051" max="2053" width="15.88671875" customWidth="1"/>
    <col min="2300" max="2300" width="10.33203125" customWidth="1"/>
    <col min="2301" max="2302" width="16.44140625" customWidth="1"/>
    <col min="2304" max="2304" width="10.33203125" customWidth="1"/>
    <col min="2305" max="2306" width="16.44140625" customWidth="1"/>
    <col min="2307" max="2309" width="15.88671875" customWidth="1"/>
    <col min="2556" max="2556" width="10.33203125" customWidth="1"/>
    <col min="2557" max="2558" width="16.44140625" customWidth="1"/>
    <col min="2560" max="2560" width="10.33203125" customWidth="1"/>
    <col min="2561" max="2562" width="16.44140625" customWidth="1"/>
    <col min="2563" max="2565" width="15.88671875" customWidth="1"/>
    <col min="2812" max="2812" width="10.33203125" customWidth="1"/>
    <col min="2813" max="2814" width="16.44140625" customWidth="1"/>
    <col min="2816" max="2816" width="10.33203125" customWidth="1"/>
    <col min="2817" max="2818" width="16.44140625" customWidth="1"/>
    <col min="2819" max="2821" width="15.88671875" customWidth="1"/>
    <col min="3068" max="3068" width="10.33203125" customWidth="1"/>
    <col min="3069" max="3070" width="16.44140625" customWidth="1"/>
    <col min="3072" max="3072" width="10.33203125" customWidth="1"/>
    <col min="3073" max="3074" width="16.44140625" customWidth="1"/>
    <col min="3075" max="3077" width="15.88671875" customWidth="1"/>
    <col min="3324" max="3324" width="10.33203125" customWidth="1"/>
    <col min="3325" max="3326" width="16.44140625" customWidth="1"/>
    <col min="3328" max="3328" width="10.33203125" customWidth="1"/>
    <col min="3329" max="3330" width="16.44140625" customWidth="1"/>
    <col min="3331" max="3333" width="15.88671875" customWidth="1"/>
    <col min="3580" max="3580" width="10.33203125" customWidth="1"/>
    <col min="3581" max="3582" width="16.44140625" customWidth="1"/>
    <col min="3584" max="3584" width="10.33203125" customWidth="1"/>
    <col min="3585" max="3586" width="16.44140625" customWidth="1"/>
    <col min="3587" max="3589" width="15.88671875" customWidth="1"/>
    <col min="3836" max="3836" width="10.33203125" customWidth="1"/>
    <col min="3837" max="3838" width="16.44140625" customWidth="1"/>
    <col min="3840" max="3840" width="10.33203125" customWidth="1"/>
    <col min="3841" max="3842" width="16.44140625" customWidth="1"/>
    <col min="3843" max="3845" width="15.88671875" customWidth="1"/>
    <col min="4092" max="4092" width="10.33203125" customWidth="1"/>
    <col min="4093" max="4094" width="16.44140625" customWidth="1"/>
    <col min="4096" max="4096" width="10.33203125" customWidth="1"/>
    <col min="4097" max="4098" width="16.44140625" customWidth="1"/>
    <col min="4099" max="4101" width="15.88671875" customWidth="1"/>
    <col min="4348" max="4348" width="10.33203125" customWidth="1"/>
    <col min="4349" max="4350" width="16.44140625" customWidth="1"/>
    <col min="4352" max="4352" width="10.33203125" customWidth="1"/>
    <col min="4353" max="4354" width="16.44140625" customWidth="1"/>
    <col min="4355" max="4357" width="15.88671875" customWidth="1"/>
    <col min="4604" max="4604" width="10.33203125" customWidth="1"/>
    <col min="4605" max="4606" width="16.44140625" customWidth="1"/>
    <col min="4608" max="4608" width="10.33203125" customWidth="1"/>
    <col min="4609" max="4610" width="16.44140625" customWidth="1"/>
    <col min="4611" max="4613" width="15.88671875" customWidth="1"/>
    <col min="4860" max="4860" width="10.33203125" customWidth="1"/>
    <col min="4861" max="4862" width="16.44140625" customWidth="1"/>
    <col min="4864" max="4864" width="10.33203125" customWidth="1"/>
    <col min="4865" max="4866" width="16.44140625" customWidth="1"/>
    <col min="4867" max="4869" width="15.88671875" customWidth="1"/>
    <col min="5116" max="5116" width="10.33203125" customWidth="1"/>
    <col min="5117" max="5118" width="16.44140625" customWidth="1"/>
    <col min="5120" max="5120" width="10.33203125" customWidth="1"/>
    <col min="5121" max="5122" width="16.44140625" customWidth="1"/>
    <col min="5123" max="5125" width="15.88671875" customWidth="1"/>
    <col min="5372" max="5372" width="10.33203125" customWidth="1"/>
    <col min="5373" max="5374" width="16.44140625" customWidth="1"/>
    <col min="5376" max="5376" width="10.33203125" customWidth="1"/>
    <col min="5377" max="5378" width="16.44140625" customWidth="1"/>
    <col min="5379" max="5381" width="15.88671875" customWidth="1"/>
    <col min="5628" max="5628" width="10.33203125" customWidth="1"/>
    <col min="5629" max="5630" width="16.44140625" customWidth="1"/>
    <col min="5632" max="5632" width="10.33203125" customWidth="1"/>
    <col min="5633" max="5634" width="16.44140625" customWidth="1"/>
    <col min="5635" max="5637" width="15.88671875" customWidth="1"/>
    <col min="5884" max="5884" width="10.33203125" customWidth="1"/>
    <col min="5885" max="5886" width="16.44140625" customWidth="1"/>
    <col min="5888" max="5888" width="10.33203125" customWidth="1"/>
    <col min="5889" max="5890" width="16.44140625" customWidth="1"/>
    <col min="5891" max="5893" width="15.88671875" customWidth="1"/>
    <col min="6140" max="6140" width="10.33203125" customWidth="1"/>
    <col min="6141" max="6142" width="16.44140625" customWidth="1"/>
    <col min="6144" max="6144" width="10.33203125" customWidth="1"/>
    <col min="6145" max="6146" width="16.44140625" customWidth="1"/>
    <col min="6147" max="6149" width="15.88671875" customWidth="1"/>
    <col min="6396" max="6396" width="10.33203125" customWidth="1"/>
    <col min="6397" max="6398" width="16.44140625" customWidth="1"/>
    <col min="6400" max="6400" width="10.33203125" customWidth="1"/>
    <col min="6401" max="6402" width="16.44140625" customWidth="1"/>
    <col min="6403" max="6405" width="15.88671875" customWidth="1"/>
    <col min="6652" max="6652" width="10.33203125" customWidth="1"/>
    <col min="6653" max="6654" width="16.44140625" customWidth="1"/>
    <col min="6656" max="6656" width="10.33203125" customWidth="1"/>
    <col min="6657" max="6658" width="16.44140625" customWidth="1"/>
    <col min="6659" max="6661" width="15.88671875" customWidth="1"/>
    <col min="6908" max="6908" width="10.33203125" customWidth="1"/>
    <col min="6909" max="6910" width="16.44140625" customWidth="1"/>
    <col min="6912" max="6912" width="10.33203125" customWidth="1"/>
    <col min="6913" max="6914" width="16.44140625" customWidth="1"/>
    <col min="6915" max="6917" width="15.88671875" customWidth="1"/>
    <col min="7164" max="7164" width="10.33203125" customWidth="1"/>
    <col min="7165" max="7166" width="16.44140625" customWidth="1"/>
    <col min="7168" max="7168" width="10.33203125" customWidth="1"/>
    <col min="7169" max="7170" width="16.44140625" customWidth="1"/>
    <col min="7171" max="7173" width="15.88671875" customWidth="1"/>
    <col min="7420" max="7420" width="10.33203125" customWidth="1"/>
    <col min="7421" max="7422" width="16.44140625" customWidth="1"/>
    <col min="7424" max="7424" width="10.33203125" customWidth="1"/>
    <col min="7425" max="7426" width="16.44140625" customWidth="1"/>
    <col min="7427" max="7429" width="15.88671875" customWidth="1"/>
    <col min="7676" max="7676" width="10.33203125" customWidth="1"/>
    <col min="7677" max="7678" width="16.44140625" customWidth="1"/>
    <col min="7680" max="7680" width="10.33203125" customWidth="1"/>
    <col min="7681" max="7682" width="16.44140625" customWidth="1"/>
    <col min="7683" max="7685" width="15.88671875" customWidth="1"/>
    <col min="7932" max="7932" width="10.33203125" customWidth="1"/>
    <col min="7933" max="7934" width="16.44140625" customWidth="1"/>
    <col min="7936" max="7936" width="10.33203125" customWidth="1"/>
    <col min="7937" max="7938" width="16.44140625" customWidth="1"/>
    <col min="7939" max="7941" width="15.88671875" customWidth="1"/>
    <col min="8188" max="8188" width="10.33203125" customWidth="1"/>
    <col min="8189" max="8190" width="16.44140625" customWidth="1"/>
    <col min="8192" max="8192" width="10.33203125" customWidth="1"/>
    <col min="8193" max="8194" width="16.44140625" customWidth="1"/>
    <col min="8195" max="8197" width="15.88671875" customWidth="1"/>
    <col min="8444" max="8444" width="10.33203125" customWidth="1"/>
    <col min="8445" max="8446" width="16.44140625" customWidth="1"/>
    <col min="8448" max="8448" width="10.33203125" customWidth="1"/>
    <col min="8449" max="8450" width="16.44140625" customWidth="1"/>
    <col min="8451" max="8453" width="15.88671875" customWidth="1"/>
    <col min="8700" max="8700" width="10.33203125" customWidth="1"/>
    <col min="8701" max="8702" width="16.44140625" customWidth="1"/>
    <col min="8704" max="8704" width="10.33203125" customWidth="1"/>
    <col min="8705" max="8706" width="16.44140625" customWidth="1"/>
    <col min="8707" max="8709" width="15.88671875" customWidth="1"/>
    <col min="8956" max="8956" width="10.33203125" customWidth="1"/>
    <col min="8957" max="8958" width="16.44140625" customWidth="1"/>
    <col min="8960" max="8960" width="10.33203125" customWidth="1"/>
    <col min="8961" max="8962" width="16.44140625" customWidth="1"/>
    <col min="8963" max="8965" width="15.88671875" customWidth="1"/>
    <col min="9212" max="9212" width="10.33203125" customWidth="1"/>
    <col min="9213" max="9214" width="16.44140625" customWidth="1"/>
    <col min="9216" max="9216" width="10.33203125" customWidth="1"/>
    <col min="9217" max="9218" width="16.44140625" customWidth="1"/>
    <col min="9219" max="9221" width="15.88671875" customWidth="1"/>
    <col min="9468" max="9468" width="10.33203125" customWidth="1"/>
    <col min="9469" max="9470" width="16.44140625" customWidth="1"/>
    <col min="9472" max="9472" width="10.33203125" customWidth="1"/>
    <col min="9473" max="9474" width="16.44140625" customWidth="1"/>
    <col min="9475" max="9477" width="15.88671875" customWidth="1"/>
    <col min="9724" max="9724" width="10.33203125" customWidth="1"/>
    <col min="9725" max="9726" width="16.44140625" customWidth="1"/>
    <col min="9728" max="9728" width="10.33203125" customWidth="1"/>
    <col min="9729" max="9730" width="16.44140625" customWidth="1"/>
    <col min="9731" max="9733" width="15.88671875" customWidth="1"/>
    <col min="9980" max="9980" width="10.33203125" customWidth="1"/>
    <col min="9981" max="9982" width="16.44140625" customWidth="1"/>
    <col min="9984" max="9984" width="10.33203125" customWidth="1"/>
    <col min="9985" max="9986" width="16.44140625" customWidth="1"/>
    <col min="9987" max="9989" width="15.88671875" customWidth="1"/>
    <col min="10236" max="10236" width="10.33203125" customWidth="1"/>
    <col min="10237" max="10238" width="16.44140625" customWidth="1"/>
    <col min="10240" max="10240" width="10.33203125" customWidth="1"/>
    <col min="10241" max="10242" width="16.44140625" customWidth="1"/>
    <col min="10243" max="10245" width="15.88671875" customWidth="1"/>
    <col min="10492" max="10492" width="10.33203125" customWidth="1"/>
    <col min="10493" max="10494" width="16.44140625" customWidth="1"/>
    <col min="10496" max="10496" width="10.33203125" customWidth="1"/>
    <col min="10497" max="10498" width="16.44140625" customWidth="1"/>
    <col min="10499" max="10501" width="15.88671875" customWidth="1"/>
    <col min="10748" max="10748" width="10.33203125" customWidth="1"/>
    <col min="10749" max="10750" width="16.44140625" customWidth="1"/>
    <col min="10752" max="10752" width="10.33203125" customWidth="1"/>
    <col min="10753" max="10754" width="16.44140625" customWidth="1"/>
    <col min="10755" max="10757" width="15.88671875" customWidth="1"/>
    <col min="11004" max="11004" width="10.33203125" customWidth="1"/>
    <col min="11005" max="11006" width="16.44140625" customWidth="1"/>
    <col min="11008" max="11008" width="10.33203125" customWidth="1"/>
    <col min="11009" max="11010" width="16.44140625" customWidth="1"/>
    <col min="11011" max="11013" width="15.88671875" customWidth="1"/>
    <col min="11260" max="11260" width="10.33203125" customWidth="1"/>
    <col min="11261" max="11262" width="16.44140625" customWidth="1"/>
    <col min="11264" max="11264" width="10.33203125" customWidth="1"/>
    <col min="11265" max="11266" width="16.44140625" customWidth="1"/>
    <col min="11267" max="11269" width="15.88671875" customWidth="1"/>
    <col min="11516" max="11516" width="10.33203125" customWidth="1"/>
    <col min="11517" max="11518" width="16.44140625" customWidth="1"/>
    <col min="11520" max="11520" width="10.33203125" customWidth="1"/>
    <col min="11521" max="11522" width="16.44140625" customWidth="1"/>
    <col min="11523" max="11525" width="15.88671875" customWidth="1"/>
    <col min="11772" max="11772" width="10.33203125" customWidth="1"/>
    <col min="11773" max="11774" width="16.44140625" customWidth="1"/>
    <col min="11776" max="11776" width="10.33203125" customWidth="1"/>
    <col min="11777" max="11778" width="16.44140625" customWidth="1"/>
    <col min="11779" max="11781" width="15.88671875" customWidth="1"/>
    <col min="12028" max="12028" width="10.33203125" customWidth="1"/>
    <col min="12029" max="12030" width="16.44140625" customWidth="1"/>
    <col min="12032" max="12032" width="10.33203125" customWidth="1"/>
    <col min="12033" max="12034" width="16.44140625" customWidth="1"/>
    <col min="12035" max="12037" width="15.88671875" customWidth="1"/>
    <col min="12284" max="12284" width="10.33203125" customWidth="1"/>
    <col min="12285" max="12286" width="16.44140625" customWidth="1"/>
    <col min="12288" max="12288" width="10.33203125" customWidth="1"/>
    <col min="12289" max="12290" width="16.44140625" customWidth="1"/>
    <col min="12291" max="12293" width="15.88671875" customWidth="1"/>
    <col min="12540" max="12540" width="10.33203125" customWidth="1"/>
    <col min="12541" max="12542" width="16.44140625" customWidth="1"/>
    <col min="12544" max="12544" width="10.33203125" customWidth="1"/>
    <col min="12545" max="12546" width="16.44140625" customWidth="1"/>
    <col min="12547" max="12549" width="15.88671875" customWidth="1"/>
    <col min="12796" max="12796" width="10.33203125" customWidth="1"/>
    <col min="12797" max="12798" width="16.44140625" customWidth="1"/>
    <col min="12800" max="12800" width="10.33203125" customWidth="1"/>
    <col min="12801" max="12802" width="16.44140625" customWidth="1"/>
    <col min="12803" max="12805" width="15.88671875" customWidth="1"/>
    <col min="13052" max="13052" width="10.33203125" customWidth="1"/>
    <col min="13053" max="13054" width="16.44140625" customWidth="1"/>
    <col min="13056" max="13056" width="10.33203125" customWidth="1"/>
    <col min="13057" max="13058" width="16.44140625" customWidth="1"/>
    <col min="13059" max="13061" width="15.88671875" customWidth="1"/>
    <col min="13308" max="13308" width="10.33203125" customWidth="1"/>
    <col min="13309" max="13310" width="16.44140625" customWidth="1"/>
    <col min="13312" max="13312" width="10.33203125" customWidth="1"/>
    <col min="13313" max="13314" width="16.44140625" customWidth="1"/>
    <col min="13315" max="13317" width="15.88671875" customWidth="1"/>
    <col min="13564" max="13564" width="10.33203125" customWidth="1"/>
    <col min="13565" max="13566" width="16.44140625" customWidth="1"/>
    <col min="13568" max="13568" width="10.33203125" customWidth="1"/>
    <col min="13569" max="13570" width="16.44140625" customWidth="1"/>
    <col min="13571" max="13573" width="15.88671875" customWidth="1"/>
    <col min="13820" max="13820" width="10.33203125" customWidth="1"/>
    <col min="13821" max="13822" width="16.44140625" customWidth="1"/>
    <col min="13824" max="13824" width="10.33203125" customWidth="1"/>
    <col min="13825" max="13826" width="16.44140625" customWidth="1"/>
    <col min="13827" max="13829" width="15.88671875" customWidth="1"/>
    <col min="14076" max="14076" width="10.33203125" customWidth="1"/>
    <col min="14077" max="14078" width="16.44140625" customWidth="1"/>
    <col min="14080" max="14080" width="10.33203125" customWidth="1"/>
    <col min="14081" max="14082" width="16.44140625" customWidth="1"/>
    <col min="14083" max="14085" width="15.88671875" customWidth="1"/>
    <col min="14332" max="14332" width="10.33203125" customWidth="1"/>
    <col min="14333" max="14334" width="16.44140625" customWidth="1"/>
    <col min="14336" max="14336" width="10.33203125" customWidth="1"/>
    <col min="14337" max="14338" width="16.44140625" customWidth="1"/>
    <col min="14339" max="14341" width="15.88671875" customWidth="1"/>
    <col min="14588" max="14588" width="10.33203125" customWidth="1"/>
    <col min="14589" max="14590" width="16.44140625" customWidth="1"/>
    <col min="14592" max="14592" width="10.33203125" customWidth="1"/>
    <col min="14593" max="14594" width="16.44140625" customWidth="1"/>
    <col min="14595" max="14597" width="15.88671875" customWidth="1"/>
    <col min="14844" max="14844" width="10.33203125" customWidth="1"/>
    <col min="14845" max="14846" width="16.44140625" customWidth="1"/>
    <col min="14848" max="14848" width="10.33203125" customWidth="1"/>
    <col min="14849" max="14850" width="16.44140625" customWidth="1"/>
    <col min="14851" max="14853" width="15.88671875" customWidth="1"/>
    <col min="15100" max="15100" width="10.33203125" customWidth="1"/>
    <col min="15101" max="15102" width="16.44140625" customWidth="1"/>
    <col min="15104" max="15104" width="10.33203125" customWidth="1"/>
    <col min="15105" max="15106" width="16.44140625" customWidth="1"/>
    <col min="15107" max="15109" width="15.88671875" customWidth="1"/>
    <col min="15356" max="15356" width="10.33203125" customWidth="1"/>
    <col min="15357" max="15358" width="16.44140625" customWidth="1"/>
    <col min="15360" max="15360" width="10.33203125" customWidth="1"/>
    <col min="15361" max="15362" width="16.44140625" customWidth="1"/>
    <col min="15363" max="15365" width="15.88671875" customWidth="1"/>
    <col min="15612" max="15612" width="10.33203125" customWidth="1"/>
    <col min="15613" max="15614" width="16.44140625" customWidth="1"/>
    <col min="15616" max="15616" width="10.33203125" customWidth="1"/>
    <col min="15617" max="15618" width="16.44140625" customWidth="1"/>
    <col min="15619" max="15621" width="15.88671875" customWidth="1"/>
    <col min="15868" max="15868" width="10.33203125" customWidth="1"/>
    <col min="15869" max="15870" width="16.44140625" customWidth="1"/>
    <col min="15872" max="15872" width="10.33203125" customWidth="1"/>
    <col min="15873" max="15874" width="16.44140625" customWidth="1"/>
    <col min="15875" max="15877" width="15.88671875" customWidth="1"/>
    <col min="16124" max="16124" width="10.33203125" customWidth="1"/>
    <col min="16125" max="16126" width="16.44140625" customWidth="1"/>
    <col min="16128" max="16128" width="10.33203125" customWidth="1"/>
    <col min="16129" max="16130" width="16.44140625" customWidth="1"/>
    <col min="16131" max="16133" width="15.88671875" customWidth="1"/>
  </cols>
  <sheetData>
    <row r="1" spans="2:16" hidden="1" x14ac:dyDescent="0.3">
      <c r="B1" s="13" t="s">
        <v>2</v>
      </c>
      <c r="C1" s="13"/>
    </row>
    <row r="2" spans="2:16" hidden="1" x14ac:dyDescent="0.3">
      <c r="B2" s="13" t="s">
        <v>8</v>
      </c>
      <c r="C2" s="13"/>
      <c r="D2" s="13"/>
      <c r="F2" s="14" t="s">
        <v>6</v>
      </c>
      <c r="P2" s="1"/>
    </row>
    <row r="3" spans="2:16" hidden="1" x14ac:dyDescent="0.3">
      <c r="B3" s="15" t="s">
        <v>7</v>
      </c>
      <c r="C3" s="15"/>
      <c r="D3" s="16"/>
      <c r="F3" s="14" t="s">
        <v>1</v>
      </c>
      <c r="P3" s="1"/>
    </row>
    <row r="4" spans="2:16" hidden="1" x14ac:dyDescent="0.3">
      <c r="B4" s="15"/>
      <c r="C4" s="15"/>
      <c r="D4" s="16"/>
      <c r="F4" s="14" t="s">
        <v>9</v>
      </c>
      <c r="P4" s="1"/>
    </row>
    <row r="5" spans="2:16" hidden="1" x14ac:dyDescent="0.3">
      <c r="B5" s="14" t="s">
        <v>3</v>
      </c>
      <c r="C5" s="14"/>
    </row>
    <row r="6" spans="2:16" hidden="1" x14ac:dyDescent="0.3">
      <c r="B6" s="14" t="s">
        <v>4</v>
      </c>
      <c r="C6" s="14"/>
      <c r="D6" s="13"/>
    </row>
    <row r="7" spans="2:16" hidden="1" x14ac:dyDescent="0.3">
      <c r="B7" s="14" t="s">
        <v>5</v>
      </c>
      <c r="C7" s="14"/>
    </row>
    <row r="8" spans="2:16" hidden="1" x14ac:dyDescent="0.3">
      <c r="B8" s="14"/>
      <c r="C8" s="14"/>
    </row>
    <row r="9" spans="2:16" x14ac:dyDescent="0.3">
      <c r="B9" s="14"/>
      <c r="C9" s="14"/>
    </row>
    <row r="10" spans="2:16" x14ac:dyDescent="0.3">
      <c r="B10" s="14"/>
      <c r="C10" s="14"/>
    </row>
    <row r="11" spans="2:16" x14ac:dyDescent="0.3">
      <c r="B11" s="14"/>
      <c r="C11" s="14"/>
    </row>
    <row r="12" spans="2:16" x14ac:dyDescent="0.3">
      <c r="B12" s="14"/>
      <c r="C12" s="14"/>
    </row>
    <row r="13" spans="2:16" x14ac:dyDescent="0.3">
      <c r="B13" s="14"/>
      <c r="C13" s="14"/>
    </row>
    <row r="14" spans="2:16" x14ac:dyDescent="0.3">
      <c r="B14" s="14"/>
      <c r="C14" s="14"/>
    </row>
    <row r="15" spans="2:16" x14ac:dyDescent="0.3">
      <c r="B15" s="14"/>
      <c r="C15" s="14"/>
    </row>
    <row r="16" spans="2:16" x14ac:dyDescent="0.3">
      <c r="B16" s="14"/>
      <c r="C16" s="14"/>
    </row>
    <row r="17" spans="2:17" ht="15.6" x14ac:dyDescent="0.3">
      <c r="B17" s="20"/>
      <c r="C17" s="20"/>
      <c r="D17" s="19"/>
      <c r="E17" s="19"/>
      <c r="F17" s="19"/>
    </row>
    <row r="18" spans="2:17" ht="15.6" x14ac:dyDescent="0.3">
      <c r="B18" s="19"/>
      <c r="C18" s="19"/>
      <c r="D18" s="19"/>
      <c r="E18" s="19"/>
      <c r="F18" s="19"/>
    </row>
    <row r="19" spans="2:17" ht="15.6" x14ac:dyDescent="0.3">
      <c r="B19" s="79" t="s">
        <v>12</v>
      </c>
      <c r="C19" s="79"/>
      <c r="D19" s="79"/>
      <c r="E19" s="79"/>
      <c r="F19" s="79"/>
    </row>
    <row r="20" spans="2:17" x14ac:dyDescent="0.3">
      <c r="B20" s="80" t="s">
        <v>17</v>
      </c>
      <c r="C20" s="80"/>
      <c r="D20" s="80"/>
      <c r="E20" s="80"/>
      <c r="F20" s="80"/>
    </row>
    <row r="21" spans="2:17" ht="50.25" customHeight="1" x14ac:dyDescent="0.3">
      <c r="B21" s="78" t="s">
        <v>23</v>
      </c>
      <c r="C21" s="78"/>
      <c r="D21" s="78"/>
      <c r="E21" s="78"/>
      <c r="F21" s="78"/>
      <c r="G21" s="12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ht="50.25" hidden="1" customHeight="1" x14ac:dyDescent="0.3">
      <c r="B22" s="11"/>
      <c r="C22" s="11"/>
      <c r="D22" s="11"/>
      <c r="E22" s="11"/>
      <c r="F22" s="11"/>
      <c r="G22" s="12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 ht="24.75" customHeight="1" x14ac:dyDescent="0.3">
      <c r="B23" s="11"/>
      <c r="C23" s="11"/>
      <c r="D23" s="11"/>
      <c r="E23" s="11"/>
      <c r="F23" s="11"/>
      <c r="G23" s="12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 ht="62.4" x14ac:dyDescent="0.3">
      <c r="B24" s="39" t="s">
        <v>33</v>
      </c>
      <c r="C24" s="39" t="s">
        <v>21</v>
      </c>
      <c r="D24" s="39" t="s">
        <v>22</v>
      </c>
      <c r="E24" s="48" t="s">
        <v>30</v>
      </c>
      <c r="F24" s="39" t="s">
        <v>14</v>
      </c>
    </row>
    <row r="25" spans="2:17" ht="15.6" x14ac:dyDescent="0.3">
      <c r="B25" s="25" t="s">
        <v>20</v>
      </c>
      <c r="C25" s="33">
        <v>200</v>
      </c>
      <c r="D25" s="34"/>
      <c r="E25" s="49">
        <f>C25*D25</f>
        <v>0</v>
      </c>
      <c r="F25" s="34">
        <f>E25*1.19</f>
        <v>0</v>
      </c>
    </row>
    <row r="26" spans="2:17" x14ac:dyDescent="0.3">
      <c r="B26" s="2"/>
      <c r="C26" s="2"/>
      <c r="D26" s="3"/>
      <c r="E26" s="17"/>
      <c r="F26" s="18"/>
    </row>
    <row r="27" spans="2:17" x14ac:dyDescent="0.3">
      <c r="B27" s="2"/>
      <c r="C27" s="2"/>
      <c r="D27" s="3"/>
      <c r="E27" s="17"/>
      <c r="F27" s="18"/>
    </row>
    <row r="28" spans="2:17" x14ac:dyDescent="0.3">
      <c r="B28" s="2"/>
      <c r="C28" s="2"/>
      <c r="D28" s="3"/>
      <c r="E28" s="17"/>
      <c r="F28" s="18"/>
    </row>
    <row r="30" spans="2:17" ht="15.6" x14ac:dyDescent="0.3">
      <c r="B30" s="4"/>
      <c r="C30" s="4"/>
      <c r="D30" s="5"/>
      <c r="E30" s="5"/>
      <c r="F30" s="6"/>
      <c r="G30" s="6"/>
    </row>
    <row r="31" spans="2:17" ht="15.6" x14ac:dyDescent="0.3">
      <c r="B31" s="4"/>
      <c r="C31" s="4"/>
      <c r="D31" s="5"/>
      <c r="E31" s="5"/>
      <c r="F31" s="6"/>
      <c r="G31" s="6"/>
    </row>
    <row r="32" spans="2:17" ht="15.6" x14ac:dyDescent="0.3">
      <c r="B32" s="4"/>
      <c r="C32" s="4"/>
      <c r="D32" s="5"/>
      <c r="E32" s="5"/>
      <c r="F32" s="4"/>
      <c r="G32" s="4"/>
    </row>
    <row r="33" spans="2:7" x14ac:dyDescent="0.3">
      <c r="B33" s="7"/>
      <c r="C33" s="7"/>
      <c r="D33" s="8"/>
      <c r="E33" s="8"/>
      <c r="F33" s="9"/>
      <c r="G33" s="9"/>
    </row>
  </sheetData>
  <mergeCells count="3">
    <mergeCell ref="B21:F21"/>
    <mergeCell ref="B19:F19"/>
    <mergeCell ref="B20:F20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43"/>
  <sheetViews>
    <sheetView topLeftCell="A7" zoomScale="115" zoomScaleNormal="115" workbookViewId="0">
      <selection activeCell="C34" sqref="C34"/>
    </sheetView>
  </sheetViews>
  <sheetFormatPr defaultRowHeight="13.2" x14ac:dyDescent="0.25"/>
  <cols>
    <col min="1" max="1" width="10.88671875" style="50" customWidth="1"/>
    <col min="2" max="2" width="15.5546875" style="50" customWidth="1"/>
    <col min="3" max="3" width="11.88671875" style="50" customWidth="1"/>
    <col min="4" max="4" width="13" style="50" customWidth="1"/>
    <col min="5" max="5" width="15.6640625" style="50" customWidth="1"/>
    <col min="6" max="6" width="15.33203125" style="50" customWidth="1"/>
    <col min="7" max="7" width="11.88671875" style="50" customWidth="1"/>
    <col min="8" max="8" width="9.109375" style="50" customWidth="1"/>
    <col min="9" max="9" width="9.5546875" style="50" customWidth="1"/>
    <col min="10" max="17" width="9.109375" style="50" customWidth="1"/>
    <col min="18" max="253" width="9.109375" style="50"/>
    <col min="254" max="254" width="10.33203125" style="50" customWidth="1"/>
    <col min="255" max="256" width="16.44140625" style="50" customWidth="1"/>
    <col min="257" max="257" width="9.109375" style="50"/>
    <col min="258" max="258" width="10.33203125" style="50" customWidth="1"/>
    <col min="259" max="260" width="16.44140625" style="50" customWidth="1"/>
    <col min="261" max="263" width="15.88671875" style="50" customWidth="1"/>
    <col min="264" max="509" width="9.109375" style="50"/>
    <col min="510" max="510" width="10.33203125" style="50" customWidth="1"/>
    <col min="511" max="512" width="16.44140625" style="50" customWidth="1"/>
    <col min="513" max="513" width="9.109375" style="50"/>
    <col min="514" max="514" width="10.33203125" style="50" customWidth="1"/>
    <col min="515" max="516" width="16.44140625" style="50" customWidth="1"/>
    <col min="517" max="519" width="15.88671875" style="50" customWidth="1"/>
    <col min="520" max="765" width="9.109375" style="50"/>
    <col min="766" max="766" width="10.33203125" style="50" customWidth="1"/>
    <col min="767" max="768" width="16.44140625" style="50" customWidth="1"/>
    <col min="769" max="769" width="9.109375" style="50"/>
    <col min="770" max="770" width="10.33203125" style="50" customWidth="1"/>
    <col min="771" max="772" width="16.44140625" style="50" customWidth="1"/>
    <col min="773" max="775" width="15.88671875" style="50" customWidth="1"/>
    <col min="776" max="1021" width="9.109375" style="50"/>
    <col min="1022" max="1022" width="10.33203125" style="50" customWidth="1"/>
    <col min="1023" max="1024" width="16.44140625" style="50" customWidth="1"/>
    <col min="1025" max="1025" width="9.109375" style="50"/>
    <col min="1026" max="1026" width="10.33203125" style="50" customWidth="1"/>
    <col min="1027" max="1028" width="16.44140625" style="50" customWidth="1"/>
    <col min="1029" max="1031" width="15.88671875" style="50" customWidth="1"/>
    <col min="1032" max="1277" width="9.109375" style="50"/>
    <col min="1278" max="1278" width="10.33203125" style="50" customWidth="1"/>
    <col min="1279" max="1280" width="16.44140625" style="50" customWidth="1"/>
    <col min="1281" max="1281" width="9.109375" style="50"/>
    <col min="1282" max="1282" width="10.33203125" style="50" customWidth="1"/>
    <col min="1283" max="1284" width="16.44140625" style="50" customWidth="1"/>
    <col min="1285" max="1287" width="15.88671875" style="50" customWidth="1"/>
    <col min="1288" max="1533" width="9.109375" style="50"/>
    <col min="1534" max="1534" width="10.33203125" style="50" customWidth="1"/>
    <col min="1535" max="1536" width="16.44140625" style="50" customWidth="1"/>
    <col min="1537" max="1537" width="9.109375" style="50"/>
    <col min="1538" max="1538" width="10.33203125" style="50" customWidth="1"/>
    <col min="1539" max="1540" width="16.44140625" style="50" customWidth="1"/>
    <col min="1541" max="1543" width="15.88671875" style="50" customWidth="1"/>
    <col min="1544" max="1789" width="9.109375" style="50"/>
    <col min="1790" max="1790" width="10.33203125" style="50" customWidth="1"/>
    <col min="1791" max="1792" width="16.44140625" style="50" customWidth="1"/>
    <col min="1793" max="1793" width="9.109375" style="50"/>
    <col min="1794" max="1794" width="10.33203125" style="50" customWidth="1"/>
    <col min="1795" max="1796" width="16.44140625" style="50" customWidth="1"/>
    <col min="1797" max="1799" width="15.88671875" style="50" customWidth="1"/>
    <col min="1800" max="2045" width="9.109375" style="50"/>
    <col min="2046" max="2046" width="10.33203125" style="50" customWidth="1"/>
    <col min="2047" max="2048" width="16.44140625" style="50" customWidth="1"/>
    <col min="2049" max="2049" width="9.109375" style="50"/>
    <col min="2050" max="2050" width="10.33203125" style="50" customWidth="1"/>
    <col min="2051" max="2052" width="16.44140625" style="50" customWidth="1"/>
    <col min="2053" max="2055" width="15.88671875" style="50" customWidth="1"/>
    <col min="2056" max="2301" width="9.109375" style="50"/>
    <col min="2302" max="2302" width="10.33203125" style="50" customWidth="1"/>
    <col min="2303" max="2304" width="16.44140625" style="50" customWidth="1"/>
    <col min="2305" max="2305" width="9.109375" style="50"/>
    <col min="2306" max="2306" width="10.33203125" style="50" customWidth="1"/>
    <col min="2307" max="2308" width="16.44140625" style="50" customWidth="1"/>
    <col min="2309" max="2311" width="15.88671875" style="50" customWidth="1"/>
    <col min="2312" max="2557" width="9.109375" style="50"/>
    <col min="2558" max="2558" width="10.33203125" style="50" customWidth="1"/>
    <col min="2559" max="2560" width="16.44140625" style="50" customWidth="1"/>
    <col min="2561" max="2561" width="9.109375" style="50"/>
    <col min="2562" max="2562" width="10.33203125" style="50" customWidth="1"/>
    <col min="2563" max="2564" width="16.44140625" style="50" customWidth="1"/>
    <col min="2565" max="2567" width="15.88671875" style="50" customWidth="1"/>
    <col min="2568" max="2813" width="9.109375" style="50"/>
    <col min="2814" max="2814" width="10.33203125" style="50" customWidth="1"/>
    <col min="2815" max="2816" width="16.44140625" style="50" customWidth="1"/>
    <col min="2817" max="2817" width="9.109375" style="50"/>
    <col min="2818" max="2818" width="10.33203125" style="50" customWidth="1"/>
    <col min="2819" max="2820" width="16.44140625" style="50" customWidth="1"/>
    <col min="2821" max="2823" width="15.88671875" style="50" customWidth="1"/>
    <col min="2824" max="3069" width="9.109375" style="50"/>
    <col min="3070" max="3070" width="10.33203125" style="50" customWidth="1"/>
    <col min="3071" max="3072" width="16.44140625" style="50" customWidth="1"/>
    <col min="3073" max="3073" width="9.109375" style="50"/>
    <col min="3074" max="3074" width="10.33203125" style="50" customWidth="1"/>
    <col min="3075" max="3076" width="16.44140625" style="50" customWidth="1"/>
    <col min="3077" max="3079" width="15.88671875" style="50" customWidth="1"/>
    <col min="3080" max="3325" width="9.109375" style="50"/>
    <col min="3326" max="3326" width="10.33203125" style="50" customWidth="1"/>
    <col min="3327" max="3328" width="16.44140625" style="50" customWidth="1"/>
    <col min="3329" max="3329" width="9.109375" style="50"/>
    <col min="3330" max="3330" width="10.33203125" style="50" customWidth="1"/>
    <col min="3331" max="3332" width="16.44140625" style="50" customWidth="1"/>
    <col min="3333" max="3335" width="15.88671875" style="50" customWidth="1"/>
    <col min="3336" max="3581" width="9.109375" style="50"/>
    <col min="3582" max="3582" width="10.33203125" style="50" customWidth="1"/>
    <col min="3583" max="3584" width="16.44140625" style="50" customWidth="1"/>
    <col min="3585" max="3585" width="9.109375" style="50"/>
    <col min="3586" max="3586" width="10.33203125" style="50" customWidth="1"/>
    <col min="3587" max="3588" width="16.44140625" style="50" customWidth="1"/>
    <col min="3589" max="3591" width="15.88671875" style="50" customWidth="1"/>
    <col min="3592" max="3837" width="9.109375" style="50"/>
    <col min="3838" max="3838" width="10.33203125" style="50" customWidth="1"/>
    <col min="3839" max="3840" width="16.44140625" style="50" customWidth="1"/>
    <col min="3841" max="3841" width="9.109375" style="50"/>
    <col min="3842" max="3842" width="10.33203125" style="50" customWidth="1"/>
    <col min="3843" max="3844" width="16.44140625" style="50" customWidth="1"/>
    <col min="3845" max="3847" width="15.88671875" style="50" customWidth="1"/>
    <col min="3848" max="4093" width="9.109375" style="50"/>
    <col min="4094" max="4094" width="10.33203125" style="50" customWidth="1"/>
    <col min="4095" max="4096" width="16.44140625" style="50" customWidth="1"/>
    <col min="4097" max="4097" width="9.109375" style="50"/>
    <col min="4098" max="4098" width="10.33203125" style="50" customWidth="1"/>
    <col min="4099" max="4100" width="16.44140625" style="50" customWidth="1"/>
    <col min="4101" max="4103" width="15.88671875" style="50" customWidth="1"/>
    <col min="4104" max="4349" width="9.109375" style="50"/>
    <col min="4350" max="4350" width="10.33203125" style="50" customWidth="1"/>
    <col min="4351" max="4352" width="16.44140625" style="50" customWidth="1"/>
    <col min="4353" max="4353" width="9.109375" style="50"/>
    <col min="4354" max="4354" width="10.33203125" style="50" customWidth="1"/>
    <col min="4355" max="4356" width="16.44140625" style="50" customWidth="1"/>
    <col min="4357" max="4359" width="15.88671875" style="50" customWidth="1"/>
    <col min="4360" max="4605" width="9.109375" style="50"/>
    <col min="4606" max="4606" width="10.33203125" style="50" customWidth="1"/>
    <col min="4607" max="4608" width="16.44140625" style="50" customWidth="1"/>
    <col min="4609" max="4609" width="9.109375" style="50"/>
    <col min="4610" max="4610" width="10.33203125" style="50" customWidth="1"/>
    <col min="4611" max="4612" width="16.44140625" style="50" customWidth="1"/>
    <col min="4613" max="4615" width="15.88671875" style="50" customWidth="1"/>
    <col min="4616" max="4861" width="9.109375" style="50"/>
    <col min="4862" max="4862" width="10.33203125" style="50" customWidth="1"/>
    <col min="4863" max="4864" width="16.44140625" style="50" customWidth="1"/>
    <col min="4865" max="4865" width="9.109375" style="50"/>
    <col min="4866" max="4866" width="10.33203125" style="50" customWidth="1"/>
    <col min="4867" max="4868" width="16.44140625" style="50" customWidth="1"/>
    <col min="4869" max="4871" width="15.88671875" style="50" customWidth="1"/>
    <col min="4872" max="5117" width="9.109375" style="50"/>
    <col min="5118" max="5118" width="10.33203125" style="50" customWidth="1"/>
    <col min="5119" max="5120" width="16.44140625" style="50" customWidth="1"/>
    <col min="5121" max="5121" width="9.109375" style="50"/>
    <col min="5122" max="5122" width="10.33203125" style="50" customWidth="1"/>
    <col min="5123" max="5124" width="16.44140625" style="50" customWidth="1"/>
    <col min="5125" max="5127" width="15.88671875" style="50" customWidth="1"/>
    <col min="5128" max="5373" width="9.109375" style="50"/>
    <col min="5374" max="5374" width="10.33203125" style="50" customWidth="1"/>
    <col min="5375" max="5376" width="16.44140625" style="50" customWidth="1"/>
    <col min="5377" max="5377" width="9.109375" style="50"/>
    <col min="5378" max="5378" width="10.33203125" style="50" customWidth="1"/>
    <col min="5379" max="5380" width="16.44140625" style="50" customWidth="1"/>
    <col min="5381" max="5383" width="15.88671875" style="50" customWidth="1"/>
    <col min="5384" max="5629" width="9.109375" style="50"/>
    <col min="5630" max="5630" width="10.33203125" style="50" customWidth="1"/>
    <col min="5631" max="5632" width="16.44140625" style="50" customWidth="1"/>
    <col min="5633" max="5633" width="9.109375" style="50"/>
    <col min="5634" max="5634" width="10.33203125" style="50" customWidth="1"/>
    <col min="5635" max="5636" width="16.44140625" style="50" customWidth="1"/>
    <col min="5637" max="5639" width="15.88671875" style="50" customWidth="1"/>
    <col min="5640" max="5885" width="9.109375" style="50"/>
    <col min="5886" max="5886" width="10.33203125" style="50" customWidth="1"/>
    <col min="5887" max="5888" width="16.44140625" style="50" customWidth="1"/>
    <col min="5889" max="5889" width="9.109375" style="50"/>
    <col min="5890" max="5890" width="10.33203125" style="50" customWidth="1"/>
    <col min="5891" max="5892" width="16.44140625" style="50" customWidth="1"/>
    <col min="5893" max="5895" width="15.88671875" style="50" customWidth="1"/>
    <col min="5896" max="6141" width="9.109375" style="50"/>
    <col min="6142" max="6142" width="10.33203125" style="50" customWidth="1"/>
    <col min="6143" max="6144" width="16.44140625" style="50" customWidth="1"/>
    <col min="6145" max="6145" width="9.109375" style="50"/>
    <col min="6146" max="6146" width="10.33203125" style="50" customWidth="1"/>
    <col min="6147" max="6148" width="16.44140625" style="50" customWidth="1"/>
    <col min="6149" max="6151" width="15.88671875" style="50" customWidth="1"/>
    <col min="6152" max="6397" width="9.109375" style="50"/>
    <col min="6398" max="6398" width="10.33203125" style="50" customWidth="1"/>
    <col min="6399" max="6400" width="16.44140625" style="50" customWidth="1"/>
    <col min="6401" max="6401" width="9.109375" style="50"/>
    <col min="6402" max="6402" width="10.33203125" style="50" customWidth="1"/>
    <col min="6403" max="6404" width="16.44140625" style="50" customWidth="1"/>
    <col min="6405" max="6407" width="15.88671875" style="50" customWidth="1"/>
    <col min="6408" max="6653" width="9.109375" style="50"/>
    <col min="6654" max="6654" width="10.33203125" style="50" customWidth="1"/>
    <col min="6655" max="6656" width="16.44140625" style="50" customWidth="1"/>
    <col min="6657" max="6657" width="9.109375" style="50"/>
    <col min="6658" max="6658" width="10.33203125" style="50" customWidth="1"/>
    <col min="6659" max="6660" width="16.44140625" style="50" customWidth="1"/>
    <col min="6661" max="6663" width="15.88671875" style="50" customWidth="1"/>
    <col min="6664" max="6909" width="9.109375" style="50"/>
    <col min="6910" max="6910" width="10.33203125" style="50" customWidth="1"/>
    <col min="6911" max="6912" width="16.44140625" style="50" customWidth="1"/>
    <col min="6913" max="6913" width="9.109375" style="50"/>
    <col min="6914" max="6914" width="10.33203125" style="50" customWidth="1"/>
    <col min="6915" max="6916" width="16.44140625" style="50" customWidth="1"/>
    <col min="6917" max="6919" width="15.88671875" style="50" customWidth="1"/>
    <col min="6920" max="7165" width="9.109375" style="50"/>
    <col min="7166" max="7166" width="10.33203125" style="50" customWidth="1"/>
    <col min="7167" max="7168" width="16.44140625" style="50" customWidth="1"/>
    <col min="7169" max="7169" width="9.109375" style="50"/>
    <col min="7170" max="7170" width="10.33203125" style="50" customWidth="1"/>
    <col min="7171" max="7172" width="16.44140625" style="50" customWidth="1"/>
    <col min="7173" max="7175" width="15.88671875" style="50" customWidth="1"/>
    <col min="7176" max="7421" width="9.109375" style="50"/>
    <col min="7422" max="7422" width="10.33203125" style="50" customWidth="1"/>
    <col min="7423" max="7424" width="16.44140625" style="50" customWidth="1"/>
    <col min="7425" max="7425" width="9.109375" style="50"/>
    <col min="7426" max="7426" width="10.33203125" style="50" customWidth="1"/>
    <col min="7427" max="7428" width="16.44140625" style="50" customWidth="1"/>
    <col min="7429" max="7431" width="15.88671875" style="50" customWidth="1"/>
    <col min="7432" max="7677" width="9.109375" style="50"/>
    <col min="7678" max="7678" width="10.33203125" style="50" customWidth="1"/>
    <col min="7679" max="7680" width="16.44140625" style="50" customWidth="1"/>
    <col min="7681" max="7681" width="9.109375" style="50"/>
    <col min="7682" max="7682" width="10.33203125" style="50" customWidth="1"/>
    <col min="7683" max="7684" width="16.44140625" style="50" customWidth="1"/>
    <col min="7685" max="7687" width="15.88671875" style="50" customWidth="1"/>
    <col min="7688" max="7933" width="9.109375" style="50"/>
    <col min="7934" max="7934" width="10.33203125" style="50" customWidth="1"/>
    <col min="7935" max="7936" width="16.44140625" style="50" customWidth="1"/>
    <col min="7937" max="7937" width="9.109375" style="50"/>
    <col min="7938" max="7938" width="10.33203125" style="50" customWidth="1"/>
    <col min="7939" max="7940" width="16.44140625" style="50" customWidth="1"/>
    <col min="7941" max="7943" width="15.88671875" style="50" customWidth="1"/>
    <col min="7944" max="8189" width="9.109375" style="50"/>
    <col min="8190" max="8190" width="10.33203125" style="50" customWidth="1"/>
    <col min="8191" max="8192" width="16.44140625" style="50" customWidth="1"/>
    <col min="8193" max="8193" width="9.109375" style="50"/>
    <col min="8194" max="8194" width="10.33203125" style="50" customWidth="1"/>
    <col min="8195" max="8196" width="16.44140625" style="50" customWidth="1"/>
    <col min="8197" max="8199" width="15.88671875" style="50" customWidth="1"/>
    <col min="8200" max="8445" width="9.109375" style="50"/>
    <col min="8446" max="8446" width="10.33203125" style="50" customWidth="1"/>
    <col min="8447" max="8448" width="16.44140625" style="50" customWidth="1"/>
    <col min="8449" max="8449" width="9.109375" style="50"/>
    <col min="8450" max="8450" width="10.33203125" style="50" customWidth="1"/>
    <col min="8451" max="8452" width="16.44140625" style="50" customWidth="1"/>
    <col min="8453" max="8455" width="15.88671875" style="50" customWidth="1"/>
    <col min="8456" max="8701" width="9.109375" style="50"/>
    <col min="8702" max="8702" width="10.33203125" style="50" customWidth="1"/>
    <col min="8703" max="8704" width="16.44140625" style="50" customWidth="1"/>
    <col min="8705" max="8705" width="9.109375" style="50"/>
    <col min="8706" max="8706" width="10.33203125" style="50" customWidth="1"/>
    <col min="8707" max="8708" width="16.44140625" style="50" customWidth="1"/>
    <col min="8709" max="8711" width="15.88671875" style="50" customWidth="1"/>
    <col min="8712" max="8957" width="9.109375" style="50"/>
    <col min="8958" max="8958" width="10.33203125" style="50" customWidth="1"/>
    <col min="8959" max="8960" width="16.44140625" style="50" customWidth="1"/>
    <col min="8961" max="8961" width="9.109375" style="50"/>
    <col min="8962" max="8962" width="10.33203125" style="50" customWidth="1"/>
    <col min="8963" max="8964" width="16.44140625" style="50" customWidth="1"/>
    <col min="8965" max="8967" width="15.88671875" style="50" customWidth="1"/>
    <col min="8968" max="9213" width="9.109375" style="50"/>
    <col min="9214" max="9214" width="10.33203125" style="50" customWidth="1"/>
    <col min="9215" max="9216" width="16.44140625" style="50" customWidth="1"/>
    <col min="9217" max="9217" width="9.109375" style="50"/>
    <col min="9218" max="9218" width="10.33203125" style="50" customWidth="1"/>
    <col min="9219" max="9220" width="16.44140625" style="50" customWidth="1"/>
    <col min="9221" max="9223" width="15.88671875" style="50" customWidth="1"/>
    <col min="9224" max="9469" width="9.109375" style="50"/>
    <col min="9470" max="9470" width="10.33203125" style="50" customWidth="1"/>
    <col min="9471" max="9472" width="16.44140625" style="50" customWidth="1"/>
    <col min="9473" max="9473" width="9.109375" style="50"/>
    <col min="9474" max="9474" width="10.33203125" style="50" customWidth="1"/>
    <col min="9475" max="9476" width="16.44140625" style="50" customWidth="1"/>
    <col min="9477" max="9479" width="15.88671875" style="50" customWidth="1"/>
    <col min="9480" max="9725" width="9.109375" style="50"/>
    <col min="9726" max="9726" width="10.33203125" style="50" customWidth="1"/>
    <col min="9727" max="9728" width="16.44140625" style="50" customWidth="1"/>
    <col min="9729" max="9729" width="9.109375" style="50"/>
    <col min="9730" max="9730" width="10.33203125" style="50" customWidth="1"/>
    <col min="9731" max="9732" width="16.44140625" style="50" customWidth="1"/>
    <col min="9733" max="9735" width="15.88671875" style="50" customWidth="1"/>
    <col min="9736" max="9981" width="9.109375" style="50"/>
    <col min="9982" max="9982" width="10.33203125" style="50" customWidth="1"/>
    <col min="9983" max="9984" width="16.44140625" style="50" customWidth="1"/>
    <col min="9985" max="9985" width="9.109375" style="50"/>
    <col min="9986" max="9986" width="10.33203125" style="50" customWidth="1"/>
    <col min="9987" max="9988" width="16.44140625" style="50" customWidth="1"/>
    <col min="9989" max="9991" width="15.88671875" style="50" customWidth="1"/>
    <col min="9992" max="10237" width="9.109375" style="50"/>
    <col min="10238" max="10238" width="10.33203125" style="50" customWidth="1"/>
    <col min="10239" max="10240" width="16.44140625" style="50" customWidth="1"/>
    <col min="10241" max="10241" width="9.109375" style="50"/>
    <col min="10242" max="10242" width="10.33203125" style="50" customWidth="1"/>
    <col min="10243" max="10244" width="16.44140625" style="50" customWidth="1"/>
    <col min="10245" max="10247" width="15.88671875" style="50" customWidth="1"/>
    <col min="10248" max="10493" width="9.109375" style="50"/>
    <col min="10494" max="10494" width="10.33203125" style="50" customWidth="1"/>
    <col min="10495" max="10496" width="16.44140625" style="50" customWidth="1"/>
    <col min="10497" max="10497" width="9.109375" style="50"/>
    <col min="10498" max="10498" width="10.33203125" style="50" customWidth="1"/>
    <col min="10499" max="10500" width="16.44140625" style="50" customWidth="1"/>
    <col min="10501" max="10503" width="15.88671875" style="50" customWidth="1"/>
    <col min="10504" max="10749" width="9.109375" style="50"/>
    <col min="10750" max="10750" width="10.33203125" style="50" customWidth="1"/>
    <col min="10751" max="10752" width="16.44140625" style="50" customWidth="1"/>
    <col min="10753" max="10753" width="9.109375" style="50"/>
    <col min="10754" max="10754" width="10.33203125" style="50" customWidth="1"/>
    <col min="10755" max="10756" width="16.44140625" style="50" customWidth="1"/>
    <col min="10757" max="10759" width="15.88671875" style="50" customWidth="1"/>
    <col min="10760" max="11005" width="9.109375" style="50"/>
    <col min="11006" max="11006" width="10.33203125" style="50" customWidth="1"/>
    <col min="11007" max="11008" width="16.44140625" style="50" customWidth="1"/>
    <col min="11009" max="11009" width="9.109375" style="50"/>
    <col min="11010" max="11010" width="10.33203125" style="50" customWidth="1"/>
    <col min="11011" max="11012" width="16.44140625" style="50" customWidth="1"/>
    <col min="11013" max="11015" width="15.88671875" style="50" customWidth="1"/>
    <col min="11016" max="11261" width="9.109375" style="50"/>
    <col min="11262" max="11262" width="10.33203125" style="50" customWidth="1"/>
    <col min="11263" max="11264" width="16.44140625" style="50" customWidth="1"/>
    <col min="11265" max="11265" width="9.109375" style="50"/>
    <col min="11266" max="11266" width="10.33203125" style="50" customWidth="1"/>
    <col min="11267" max="11268" width="16.44140625" style="50" customWidth="1"/>
    <col min="11269" max="11271" width="15.88671875" style="50" customWidth="1"/>
    <col min="11272" max="11517" width="9.109375" style="50"/>
    <col min="11518" max="11518" width="10.33203125" style="50" customWidth="1"/>
    <col min="11519" max="11520" width="16.44140625" style="50" customWidth="1"/>
    <col min="11521" max="11521" width="9.109375" style="50"/>
    <col min="11522" max="11522" width="10.33203125" style="50" customWidth="1"/>
    <col min="11523" max="11524" width="16.44140625" style="50" customWidth="1"/>
    <col min="11525" max="11527" width="15.88671875" style="50" customWidth="1"/>
    <col min="11528" max="11773" width="9.109375" style="50"/>
    <col min="11774" max="11774" width="10.33203125" style="50" customWidth="1"/>
    <col min="11775" max="11776" width="16.44140625" style="50" customWidth="1"/>
    <col min="11777" max="11777" width="9.109375" style="50"/>
    <col min="11778" max="11778" width="10.33203125" style="50" customWidth="1"/>
    <col min="11779" max="11780" width="16.44140625" style="50" customWidth="1"/>
    <col min="11781" max="11783" width="15.88671875" style="50" customWidth="1"/>
    <col min="11784" max="12029" width="9.109375" style="50"/>
    <col min="12030" max="12030" width="10.33203125" style="50" customWidth="1"/>
    <col min="12031" max="12032" width="16.44140625" style="50" customWidth="1"/>
    <col min="12033" max="12033" width="9.109375" style="50"/>
    <col min="12034" max="12034" width="10.33203125" style="50" customWidth="1"/>
    <col min="12035" max="12036" width="16.44140625" style="50" customWidth="1"/>
    <col min="12037" max="12039" width="15.88671875" style="50" customWidth="1"/>
    <col min="12040" max="12285" width="9.109375" style="50"/>
    <col min="12286" max="12286" width="10.33203125" style="50" customWidth="1"/>
    <col min="12287" max="12288" width="16.44140625" style="50" customWidth="1"/>
    <col min="12289" max="12289" width="9.109375" style="50"/>
    <col min="12290" max="12290" width="10.33203125" style="50" customWidth="1"/>
    <col min="12291" max="12292" width="16.44140625" style="50" customWidth="1"/>
    <col min="12293" max="12295" width="15.88671875" style="50" customWidth="1"/>
    <col min="12296" max="12541" width="9.109375" style="50"/>
    <col min="12542" max="12542" width="10.33203125" style="50" customWidth="1"/>
    <col min="12543" max="12544" width="16.44140625" style="50" customWidth="1"/>
    <col min="12545" max="12545" width="9.109375" style="50"/>
    <col min="12546" max="12546" width="10.33203125" style="50" customWidth="1"/>
    <col min="12547" max="12548" width="16.44140625" style="50" customWidth="1"/>
    <col min="12549" max="12551" width="15.88671875" style="50" customWidth="1"/>
    <col min="12552" max="12797" width="9.109375" style="50"/>
    <col min="12798" max="12798" width="10.33203125" style="50" customWidth="1"/>
    <col min="12799" max="12800" width="16.44140625" style="50" customWidth="1"/>
    <col min="12801" max="12801" width="9.109375" style="50"/>
    <col min="12802" max="12802" width="10.33203125" style="50" customWidth="1"/>
    <col min="12803" max="12804" width="16.44140625" style="50" customWidth="1"/>
    <col min="12805" max="12807" width="15.88671875" style="50" customWidth="1"/>
    <col min="12808" max="13053" width="9.109375" style="50"/>
    <col min="13054" max="13054" width="10.33203125" style="50" customWidth="1"/>
    <col min="13055" max="13056" width="16.44140625" style="50" customWidth="1"/>
    <col min="13057" max="13057" width="9.109375" style="50"/>
    <col min="13058" max="13058" width="10.33203125" style="50" customWidth="1"/>
    <col min="13059" max="13060" width="16.44140625" style="50" customWidth="1"/>
    <col min="13061" max="13063" width="15.88671875" style="50" customWidth="1"/>
    <col min="13064" max="13309" width="9.109375" style="50"/>
    <col min="13310" max="13310" width="10.33203125" style="50" customWidth="1"/>
    <col min="13311" max="13312" width="16.44140625" style="50" customWidth="1"/>
    <col min="13313" max="13313" width="9.109375" style="50"/>
    <col min="13314" max="13314" width="10.33203125" style="50" customWidth="1"/>
    <col min="13315" max="13316" width="16.44140625" style="50" customWidth="1"/>
    <col min="13317" max="13319" width="15.88671875" style="50" customWidth="1"/>
    <col min="13320" max="13565" width="9.109375" style="50"/>
    <col min="13566" max="13566" width="10.33203125" style="50" customWidth="1"/>
    <col min="13567" max="13568" width="16.44140625" style="50" customWidth="1"/>
    <col min="13569" max="13569" width="9.109375" style="50"/>
    <col min="13570" max="13570" width="10.33203125" style="50" customWidth="1"/>
    <col min="13571" max="13572" width="16.44140625" style="50" customWidth="1"/>
    <col min="13573" max="13575" width="15.88671875" style="50" customWidth="1"/>
    <col min="13576" max="13821" width="9.109375" style="50"/>
    <col min="13822" max="13822" width="10.33203125" style="50" customWidth="1"/>
    <col min="13823" max="13824" width="16.44140625" style="50" customWidth="1"/>
    <col min="13825" max="13825" width="9.109375" style="50"/>
    <col min="13826" max="13826" width="10.33203125" style="50" customWidth="1"/>
    <col min="13827" max="13828" width="16.44140625" style="50" customWidth="1"/>
    <col min="13829" max="13831" width="15.88671875" style="50" customWidth="1"/>
    <col min="13832" max="14077" width="9.109375" style="50"/>
    <col min="14078" max="14078" width="10.33203125" style="50" customWidth="1"/>
    <col min="14079" max="14080" width="16.44140625" style="50" customWidth="1"/>
    <col min="14081" max="14081" width="9.109375" style="50"/>
    <col min="14082" max="14082" width="10.33203125" style="50" customWidth="1"/>
    <col min="14083" max="14084" width="16.44140625" style="50" customWidth="1"/>
    <col min="14085" max="14087" width="15.88671875" style="50" customWidth="1"/>
    <col min="14088" max="14333" width="9.109375" style="50"/>
    <col min="14334" max="14334" width="10.33203125" style="50" customWidth="1"/>
    <col min="14335" max="14336" width="16.44140625" style="50" customWidth="1"/>
    <col min="14337" max="14337" width="9.109375" style="50"/>
    <col min="14338" max="14338" width="10.33203125" style="50" customWidth="1"/>
    <col min="14339" max="14340" width="16.44140625" style="50" customWidth="1"/>
    <col min="14341" max="14343" width="15.88671875" style="50" customWidth="1"/>
    <col min="14344" max="14589" width="9.109375" style="50"/>
    <col min="14590" max="14590" width="10.33203125" style="50" customWidth="1"/>
    <col min="14591" max="14592" width="16.44140625" style="50" customWidth="1"/>
    <col min="14593" max="14593" width="9.109375" style="50"/>
    <col min="14594" max="14594" width="10.33203125" style="50" customWidth="1"/>
    <col min="14595" max="14596" width="16.44140625" style="50" customWidth="1"/>
    <col min="14597" max="14599" width="15.88671875" style="50" customWidth="1"/>
    <col min="14600" max="14845" width="9.109375" style="50"/>
    <col min="14846" max="14846" width="10.33203125" style="50" customWidth="1"/>
    <col min="14847" max="14848" width="16.44140625" style="50" customWidth="1"/>
    <col min="14849" max="14849" width="9.109375" style="50"/>
    <col min="14850" max="14850" width="10.33203125" style="50" customWidth="1"/>
    <col min="14851" max="14852" width="16.44140625" style="50" customWidth="1"/>
    <col min="14853" max="14855" width="15.88671875" style="50" customWidth="1"/>
    <col min="14856" max="15101" width="9.109375" style="50"/>
    <col min="15102" max="15102" width="10.33203125" style="50" customWidth="1"/>
    <col min="15103" max="15104" width="16.44140625" style="50" customWidth="1"/>
    <col min="15105" max="15105" width="9.109375" style="50"/>
    <col min="15106" max="15106" width="10.33203125" style="50" customWidth="1"/>
    <col min="15107" max="15108" width="16.44140625" style="50" customWidth="1"/>
    <col min="15109" max="15111" width="15.88671875" style="50" customWidth="1"/>
    <col min="15112" max="15357" width="9.109375" style="50"/>
    <col min="15358" max="15358" width="10.33203125" style="50" customWidth="1"/>
    <col min="15359" max="15360" width="16.44140625" style="50" customWidth="1"/>
    <col min="15361" max="15361" width="9.109375" style="50"/>
    <col min="15362" max="15362" width="10.33203125" style="50" customWidth="1"/>
    <col min="15363" max="15364" width="16.44140625" style="50" customWidth="1"/>
    <col min="15365" max="15367" width="15.88671875" style="50" customWidth="1"/>
    <col min="15368" max="15613" width="9.109375" style="50"/>
    <col min="15614" max="15614" width="10.33203125" style="50" customWidth="1"/>
    <col min="15615" max="15616" width="16.44140625" style="50" customWidth="1"/>
    <col min="15617" max="15617" width="9.109375" style="50"/>
    <col min="15618" max="15618" width="10.33203125" style="50" customWidth="1"/>
    <col min="15619" max="15620" width="16.44140625" style="50" customWidth="1"/>
    <col min="15621" max="15623" width="15.88671875" style="50" customWidth="1"/>
    <col min="15624" max="15869" width="9.109375" style="50"/>
    <col min="15870" max="15870" width="10.33203125" style="50" customWidth="1"/>
    <col min="15871" max="15872" width="16.44140625" style="50" customWidth="1"/>
    <col min="15873" max="15873" width="9.109375" style="50"/>
    <col min="15874" max="15874" width="10.33203125" style="50" customWidth="1"/>
    <col min="15875" max="15876" width="16.44140625" style="50" customWidth="1"/>
    <col min="15877" max="15879" width="15.88671875" style="50" customWidth="1"/>
    <col min="15880" max="16125" width="9.109375" style="50"/>
    <col min="16126" max="16126" width="10.33203125" style="50" customWidth="1"/>
    <col min="16127" max="16128" width="16.44140625" style="50" customWidth="1"/>
    <col min="16129" max="16129" width="9.109375" style="50"/>
    <col min="16130" max="16130" width="10.33203125" style="50" customWidth="1"/>
    <col min="16131" max="16132" width="16.44140625" style="50" customWidth="1"/>
    <col min="16133" max="16135" width="15.88671875" style="50" customWidth="1"/>
    <col min="16136" max="16384" width="9.109375" style="50"/>
  </cols>
  <sheetData>
    <row r="1" spans="2:7" hidden="1" x14ac:dyDescent="0.25"/>
    <row r="2" spans="2:7" hidden="1" x14ac:dyDescent="0.25"/>
    <row r="11" spans="2:7" hidden="1" x14ac:dyDescent="0.25">
      <c r="B11" s="53"/>
      <c r="C11" s="54"/>
      <c r="D11" s="54"/>
      <c r="E11" s="51"/>
      <c r="F11" s="51"/>
      <c r="G11" s="51"/>
    </row>
    <row r="12" spans="2:7" ht="18" customHeight="1" x14ac:dyDescent="0.25">
      <c r="B12" s="82" t="s">
        <v>16</v>
      </c>
      <c r="C12" s="82"/>
      <c r="D12" s="82"/>
      <c r="E12" s="82"/>
      <c r="F12" s="82"/>
      <c r="G12" s="82"/>
    </row>
    <row r="13" spans="2:7" ht="37.5" customHeight="1" x14ac:dyDescent="0.25">
      <c r="B13" s="81" t="s">
        <v>35</v>
      </c>
      <c r="C13" s="81"/>
      <c r="D13" s="81"/>
      <c r="E13" s="81"/>
      <c r="F13" s="81"/>
      <c r="G13" s="81"/>
    </row>
    <row r="14" spans="2:7" hidden="1" x14ac:dyDescent="0.25">
      <c r="B14" s="55"/>
      <c r="C14" s="54"/>
      <c r="D14" s="54"/>
      <c r="E14" s="54"/>
      <c r="F14" s="54"/>
      <c r="G14" s="54"/>
    </row>
    <row r="15" spans="2:7" hidden="1" x14ac:dyDescent="0.25">
      <c r="B15" s="81"/>
      <c r="C15" s="81"/>
      <c r="D15" s="81"/>
      <c r="E15" s="81"/>
      <c r="F15" s="81"/>
      <c r="G15" s="81"/>
    </row>
    <row r="16" spans="2:7" ht="12" customHeight="1" thickBot="1" x14ac:dyDescent="0.3">
      <c r="B16" s="56"/>
      <c r="C16" s="56"/>
      <c r="D16" s="56"/>
      <c r="E16" s="56"/>
      <c r="F16" s="56"/>
      <c r="G16" s="56"/>
    </row>
    <row r="17" spans="2:7" ht="15" customHeight="1" x14ac:dyDescent="0.25">
      <c r="B17" s="87" t="s">
        <v>34</v>
      </c>
      <c r="C17" s="89" t="s">
        <v>10</v>
      </c>
      <c r="D17" s="89"/>
      <c r="E17" s="83" t="s">
        <v>36</v>
      </c>
      <c r="F17" s="83" t="s">
        <v>37</v>
      </c>
      <c r="G17" s="85" t="s">
        <v>42</v>
      </c>
    </row>
    <row r="18" spans="2:7" ht="26.4" x14ac:dyDescent="0.25">
      <c r="B18" s="88"/>
      <c r="C18" s="57" t="s">
        <v>45</v>
      </c>
      <c r="D18" s="57" t="s">
        <v>46</v>
      </c>
      <c r="E18" s="84"/>
      <c r="F18" s="84"/>
      <c r="G18" s="86"/>
    </row>
    <row r="19" spans="2:7" ht="17.25" customHeight="1" thickBot="1" x14ac:dyDescent="0.3">
      <c r="B19" s="58" t="s">
        <v>20</v>
      </c>
      <c r="C19" s="59">
        <v>200</v>
      </c>
      <c r="D19" s="59">
        <v>7500</v>
      </c>
      <c r="E19" s="60"/>
      <c r="F19" s="60">
        <f>C19*E19</f>
        <v>0</v>
      </c>
      <c r="G19" s="61">
        <f>D19*E19</f>
        <v>0</v>
      </c>
    </row>
    <row r="20" spans="2:7" ht="13.8" thickBot="1" x14ac:dyDescent="0.3">
      <c r="B20" s="51"/>
      <c r="C20" s="51"/>
      <c r="D20" s="51"/>
      <c r="E20" s="51"/>
      <c r="F20" s="51"/>
      <c r="G20" s="51"/>
    </row>
    <row r="21" spans="2:7" ht="13.2" customHeight="1" x14ac:dyDescent="0.25">
      <c r="B21" s="87" t="str">
        <f>B17</f>
        <v>Denumire Material</v>
      </c>
      <c r="C21" s="89" t="s">
        <v>11</v>
      </c>
      <c r="D21" s="89"/>
      <c r="E21" s="83" t="s">
        <v>36</v>
      </c>
      <c r="F21" s="83" t="s">
        <v>38</v>
      </c>
      <c r="G21" s="85" t="s">
        <v>43</v>
      </c>
    </row>
    <row r="22" spans="2:7" ht="26.4" x14ac:dyDescent="0.25">
      <c r="B22" s="88"/>
      <c r="C22" s="57" t="s">
        <v>45</v>
      </c>
      <c r="D22" s="57" t="s">
        <v>46</v>
      </c>
      <c r="E22" s="84"/>
      <c r="F22" s="84"/>
      <c r="G22" s="86"/>
    </row>
    <row r="23" spans="2:7" ht="13.5" customHeight="1" x14ac:dyDescent="0.25">
      <c r="B23" s="62" t="str">
        <f>B19</f>
        <v>Aditiv de adezivitate</v>
      </c>
      <c r="C23" s="63">
        <f>C19</f>
        <v>200</v>
      </c>
      <c r="D23" s="63">
        <f>D19</f>
        <v>7500</v>
      </c>
      <c r="E23" s="64"/>
      <c r="F23" s="64">
        <f>C23*E23</f>
        <v>0</v>
      </c>
      <c r="G23" s="65">
        <f>D23*E23</f>
        <v>0</v>
      </c>
    </row>
    <row r="24" spans="2:7" ht="14.1" customHeight="1" thickBot="1" x14ac:dyDescent="0.3">
      <c r="B24" s="66"/>
      <c r="C24" s="66"/>
      <c r="D24" s="67"/>
      <c r="E24" s="68"/>
      <c r="F24" s="68"/>
      <c r="G24" s="69"/>
    </row>
    <row r="25" spans="2:7" ht="13.2" customHeight="1" x14ac:dyDescent="0.25">
      <c r="B25" s="87" t="str">
        <f>B17</f>
        <v>Denumire Material</v>
      </c>
      <c r="C25" s="89" t="s">
        <v>25</v>
      </c>
      <c r="D25" s="89"/>
      <c r="E25" s="83" t="s">
        <v>36</v>
      </c>
      <c r="F25" s="83" t="s">
        <v>39</v>
      </c>
      <c r="G25" s="85" t="s">
        <v>42</v>
      </c>
    </row>
    <row r="26" spans="2:7" ht="26.4" x14ac:dyDescent="0.25">
      <c r="B26" s="88"/>
      <c r="C26" s="57" t="s">
        <v>45</v>
      </c>
      <c r="D26" s="57" t="s">
        <v>46</v>
      </c>
      <c r="E26" s="84"/>
      <c r="F26" s="84"/>
      <c r="G26" s="86"/>
    </row>
    <row r="27" spans="2:7" ht="13.5" customHeight="1" thickBot="1" x14ac:dyDescent="0.3">
      <c r="B27" s="58" t="str">
        <f>B19</f>
        <v>Aditiv de adezivitate</v>
      </c>
      <c r="C27" s="59">
        <f>C19</f>
        <v>200</v>
      </c>
      <c r="D27" s="59">
        <f>D19</f>
        <v>7500</v>
      </c>
      <c r="E27" s="60"/>
      <c r="F27" s="60">
        <f>C27*E27</f>
        <v>0</v>
      </c>
      <c r="G27" s="61">
        <f>D27*E27</f>
        <v>0</v>
      </c>
    </row>
    <row r="28" spans="2:7" ht="13.8" thickBot="1" x14ac:dyDescent="0.3">
      <c r="B28" s="51"/>
      <c r="C28" s="51"/>
      <c r="D28" s="51"/>
      <c r="E28" s="51"/>
      <c r="F28" s="51"/>
      <c r="G28" s="51"/>
    </row>
    <row r="29" spans="2:7" ht="13.2" customHeight="1" x14ac:dyDescent="0.25">
      <c r="B29" s="87" t="str">
        <f>B17</f>
        <v>Denumire Material</v>
      </c>
      <c r="C29" s="89" t="s">
        <v>26</v>
      </c>
      <c r="D29" s="89"/>
      <c r="E29" s="83" t="s">
        <v>36</v>
      </c>
      <c r="F29" s="83" t="s">
        <v>40</v>
      </c>
      <c r="G29" s="85" t="s">
        <v>43</v>
      </c>
    </row>
    <row r="30" spans="2:7" ht="26.4" x14ac:dyDescent="0.25">
      <c r="B30" s="88"/>
      <c r="C30" s="57" t="s">
        <v>45</v>
      </c>
      <c r="D30" s="57" t="s">
        <v>46</v>
      </c>
      <c r="E30" s="84"/>
      <c r="F30" s="84"/>
      <c r="G30" s="86"/>
    </row>
    <row r="31" spans="2:7" ht="15.75" customHeight="1" x14ac:dyDescent="0.25">
      <c r="B31" s="62" t="str">
        <f>B19</f>
        <v>Aditiv de adezivitate</v>
      </c>
      <c r="C31" s="63">
        <f>C19</f>
        <v>200</v>
      </c>
      <c r="D31" s="63">
        <f>D19</f>
        <v>7500</v>
      </c>
      <c r="E31" s="64"/>
      <c r="F31" s="64">
        <f>C31*E31</f>
        <v>0</v>
      </c>
      <c r="G31" s="65">
        <f>D31*E31</f>
        <v>0</v>
      </c>
    </row>
    <row r="32" spans="2:7" ht="13.8" thickBot="1" x14ac:dyDescent="0.3">
      <c r="B32" s="53"/>
      <c r="C32" s="53"/>
      <c r="D32" s="53"/>
      <c r="E32" s="53"/>
      <c r="F32" s="53"/>
      <c r="G32" s="53"/>
    </row>
    <row r="33" spans="2:11" ht="13.2" customHeight="1" x14ac:dyDescent="0.25">
      <c r="B33" s="90" t="str">
        <f>B17</f>
        <v>Denumire Material</v>
      </c>
      <c r="C33" s="92" t="s">
        <v>27</v>
      </c>
      <c r="D33" s="93"/>
      <c r="E33" s="83" t="s">
        <v>36</v>
      </c>
      <c r="F33" s="96" t="s">
        <v>41</v>
      </c>
      <c r="G33" s="94" t="s">
        <v>44</v>
      </c>
    </row>
    <row r="34" spans="2:11" ht="26.4" x14ac:dyDescent="0.25">
      <c r="B34" s="91"/>
      <c r="C34" s="57" t="s">
        <v>45</v>
      </c>
      <c r="D34" s="57" t="s">
        <v>46</v>
      </c>
      <c r="E34" s="84"/>
      <c r="F34" s="97"/>
      <c r="G34" s="95"/>
    </row>
    <row r="35" spans="2:11" ht="16.5" customHeight="1" thickBot="1" x14ac:dyDescent="0.3">
      <c r="B35" s="58" t="str">
        <f>B19</f>
        <v>Aditiv de adezivitate</v>
      </c>
      <c r="C35" s="59">
        <f>C19+C23+C27+C31</f>
        <v>800</v>
      </c>
      <c r="D35" s="59">
        <f>D19+D23+D27+D31</f>
        <v>30000</v>
      </c>
      <c r="E35" s="60"/>
      <c r="F35" s="60">
        <f>C35*E35</f>
        <v>0</v>
      </c>
      <c r="G35" s="61">
        <f>D35*E35</f>
        <v>0</v>
      </c>
    </row>
    <row r="36" spans="2:11" x14ac:dyDescent="0.25">
      <c r="B36" s="53"/>
      <c r="C36" s="53"/>
      <c r="D36" s="53"/>
      <c r="E36" s="53"/>
      <c r="F36" s="53"/>
      <c r="G36" s="53"/>
      <c r="K36" s="70"/>
    </row>
    <row r="37" spans="2:11" x14ac:dyDescent="0.25">
      <c r="B37" s="52"/>
      <c r="C37" s="52"/>
      <c r="F37" s="52"/>
      <c r="G37" s="52"/>
      <c r="K37" s="70"/>
    </row>
    <row r="38" spans="2:11" x14ac:dyDescent="0.25">
      <c r="B38" s="52"/>
      <c r="C38" s="52"/>
      <c r="F38" s="52"/>
      <c r="G38" s="52"/>
      <c r="K38" s="70"/>
    </row>
    <row r="39" spans="2:11" x14ac:dyDescent="0.25">
      <c r="B39" s="52"/>
      <c r="C39" s="52"/>
      <c r="F39" s="52"/>
      <c r="G39" s="52"/>
      <c r="K39" s="70"/>
    </row>
    <row r="40" spans="2:11" x14ac:dyDescent="0.25">
      <c r="B40" s="55"/>
      <c r="C40" s="55"/>
      <c r="F40" s="52"/>
      <c r="G40" s="52"/>
      <c r="K40" s="70"/>
    </row>
    <row r="41" spans="2:11" x14ac:dyDescent="0.25">
      <c r="B41" s="72"/>
      <c r="C41" s="73"/>
      <c r="D41" s="52"/>
      <c r="E41" s="52"/>
      <c r="F41" s="71"/>
      <c r="G41" s="71"/>
      <c r="K41" s="70"/>
    </row>
    <row r="42" spans="2:11" x14ac:dyDescent="0.25">
      <c r="D42" s="52"/>
      <c r="E42" s="54"/>
      <c r="F42" s="71"/>
      <c r="G42" s="71"/>
      <c r="K42" s="70"/>
    </row>
    <row r="43" spans="2:11" x14ac:dyDescent="0.25">
      <c r="K43" s="70"/>
    </row>
  </sheetData>
  <mergeCells count="28">
    <mergeCell ref="B25:B26"/>
    <mergeCell ref="C25:D25"/>
    <mergeCell ref="B29:B30"/>
    <mergeCell ref="C29:D29"/>
    <mergeCell ref="C17:D17"/>
    <mergeCell ref="B17:B18"/>
    <mergeCell ref="G17:G18"/>
    <mergeCell ref="F17:F18"/>
    <mergeCell ref="E17:E18"/>
    <mergeCell ref="G33:G34"/>
    <mergeCell ref="F33:F34"/>
    <mergeCell ref="E33:E34"/>
    <mergeCell ref="E29:E30"/>
    <mergeCell ref="F29:F30"/>
    <mergeCell ref="G29:G30"/>
    <mergeCell ref="E25:E26"/>
    <mergeCell ref="F25:F26"/>
    <mergeCell ref="G25:G26"/>
    <mergeCell ref="B21:B22"/>
    <mergeCell ref="E21:E22"/>
    <mergeCell ref="F21:F22"/>
    <mergeCell ref="G21:G22"/>
    <mergeCell ref="C21:D21"/>
    <mergeCell ref="B33:B34"/>
    <mergeCell ref="C33:D33"/>
    <mergeCell ref="B15:G15"/>
    <mergeCell ref="B13:G13"/>
    <mergeCell ref="B12:G12"/>
  </mergeCells>
  <phoneticPr fontId="17" type="noConversion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Cel mai mare subsecvent </vt:lpstr>
      <vt:lpstr>Anexa 1</vt:lpstr>
      <vt:lpstr>Cel mai mic subsecvent</vt:lpstr>
      <vt:lpstr>Anexa 2</vt:lpstr>
      <vt:lpstr>'Anexa 1'!Print_Area</vt:lpstr>
      <vt:lpstr>'Anexa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2024-04-26T08:07:33Z</dcterms:modified>
</cp:coreProperties>
</file>