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DA2EE808-0625-4409-AE2E-9F4A0EFD648C}" xr6:coauthVersionLast="47" xr6:coauthVersionMax="47" xr10:uidLastSave="{00000000-0000-0000-0000-000000000000}"/>
  <bookViews>
    <workbookView xWindow="108" yWindow="600" windowWidth="22932" windowHeight="12360" xr2:uid="{00000000-000D-0000-FFFF-FFFF00000000}"/>
  </bookViews>
  <sheets>
    <sheet name="Anexa anvelope utilaje" sheetId="8" r:id="rId1"/>
  </sheets>
  <calcPr calcId="191029"/>
</workbook>
</file>

<file path=xl/calcChain.xml><?xml version="1.0" encoding="utf-8"?>
<calcChain xmlns="http://schemas.openxmlformats.org/spreadsheetml/2006/main">
  <c r="I27" i="8" l="1"/>
  <c r="I35" i="8"/>
  <c r="I32" i="8"/>
  <c r="I31" i="8"/>
  <c r="I30" i="8"/>
  <c r="I26" i="8"/>
  <c r="I25" i="8"/>
  <c r="I24" i="8"/>
  <c r="I23" i="8"/>
  <c r="I22" i="8"/>
  <c r="I21" i="8"/>
  <c r="I20" i="8"/>
  <c r="I19" i="8"/>
  <c r="I18" i="8"/>
  <c r="I17" i="8"/>
  <c r="I16" i="8"/>
  <c r="I15" i="8"/>
  <c r="I14" i="8"/>
  <c r="I13" i="8"/>
  <c r="I12" i="8"/>
  <c r="I11" i="8"/>
  <c r="I10" i="8"/>
  <c r="I9" i="8"/>
  <c r="I8" i="8"/>
  <c r="I28" i="8" l="1"/>
  <c r="I33" i="8"/>
  <c r="I36" i="8"/>
  <c r="I38" i="8" l="1"/>
</calcChain>
</file>

<file path=xl/sharedStrings.xml><?xml version="1.0" encoding="utf-8"?>
<sst xmlns="http://schemas.openxmlformats.org/spreadsheetml/2006/main" count="91" uniqueCount="66">
  <si>
    <t>Nr.</t>
  </si>
  <si>
    <t>Tip auto – utilaj</t>
  </si>
  <si>
    <t>Tipodimensiune</t>
  </si>
  <si>
    <t>Automaturatoare</t>
  </si>
  <si>
    <t>Autoutilitara N3 
-Cisterna DAF(fata)
-Distribuitor lianti hidraulici</t>
  </si>
  <si>
    <t>Autoutilitara N3 
-Cisterna DAF( mijloc, spate)
-Distribuitor lianti hidrauluici</t>
  </si>
  <si>
    <t>Autogreder  CAT 120M2</t>
  </si>
  <si>
    <t>Unimog U1400</t>
  </si>
  <si>
    <t xml:space="preserve">Cat 428 B/C spate </t>
  </si>
  <si>
    <t xml:space="preserve">Cat 428 B/C fata </t>
  </si>
  <si>
    <t>Camere de aer</t>
  </si>
  <si>
    <t>11,00 R 20</t>
  </si>
  <si>
    <t>16,9 /14-28</t>
  </si>
  <si>
    <t>Taloane protectoare</t>
  </si>
  <si>
    <t>Autoutilitara N3 Mercedes</t>
  </si>
  <si>
    <t>Eficienta
consum 
combustibil</t>
  </si>
  <si>
    <t>Zgomot 
exterior de
 rulare (dB)</t>
  </si>
  <si>
    <t>11.00R22.5 148/145L tractiune M+S</t>
  </si>
  <si>
    <t>235/75R17,5  143/141J   M+S</t>
  </si>
  <si>
    <t>Autoutilitara N3 
-Cisterna DAF 
-Distribuitor lianti hidraulici</t>
  </si>
  <si>
    <t>365/85 R 20 164J tubeless M+S</t>
  </si>
  <si>
    <t>335/80 R20 149 K 20PR M+S</t>
  </si>
  <si>
    <t>16.9/14 - 28 163A8 TL profil industrial</t>
  </si>
  <si>
    <t>12.5/80 -20 144A8/144B profil industrial radial</t>
  </si>
  <si>
    <t>285/70 R 19,5 146/144 M tractiune</t>
  </si>
  <si>
    <t>285/70 R 19,5 146/144 M directie</t>
  </si>
  <si>
    <t>385/65 R 22.5 164K (trailer regional ) M+S</t>
  </si>
  <si>
    <t>315/80R22.5 156L/154M directie M+S
(regional)</t>
  </si>
  <si>
    <t>315/80R22.5 156L/154M tractiune M+S (regional)</t>
  </si>
  <si>
    <t>385/65 R 22.5 160K directie M+S
(regional)</t>
  </si>
  <si>
    <t>Aderenta 
pe 
teren umed</t>
  </si>
  <si>
    <t>Autovehicul Special N3</t>
  </si>
  <si>
    <t>12R22,5 152/148M  directie M+S</t>
  </si>
  <si>
    <t>12R22,5 152/148M  tractiune M+S</t>
  </si>
  <si>
    <t>Autospecializata  AB</t>
  </si>
  <si>
    <t xml:space="preserve">11.00 R 20 150/146K M+S </t>
  </si>
  <si>
    <t>Autofreza Fresia
Unimog U 423</t>
  </si>
  <si>
    <t>Autoincarcator Komatsu</t>
  </si>
  <si>
    <t>11.00 R 20</t>
  </si>
  <si>
    <t xml:space="preserve"> "Anvelope, camere de aer si taloane protectoare pentru parcul de autoutilaje - DRDP Constanta" </t>
  </si>
  <si>
    <t>Semiremorca 04 UMM</t>
  </si>
  <si>
    <t>Autoincarcator Talova Wolla</t>
  </si>
  <si>
    <t>11.00R22.5 148/145L directie M+S</t>
  </si>
  <si>
    <t>14.00 R24 153A8 TL</t>
  </si>
  <si>
    <t>12.5/80 -18 143A8 TL profil industrial</t>
  </si>
  <si>
    <t>20,5 R 25 193A2 L5 TL</t>
  </si>
  <si>
    <t>17.5 R25 176A2/167B TL</t>
  </si>
  <si>
    <t>D</t>
  </si>
  <si>
    <t>E</t>
  </si>
  <si>
    <t>C</t>
  </si>
  <si>
    <t>B</t>
  </si>
  <si>
    <t xml:space="preserve">B </t>
  </si>
  <si>
    <t>A</t>
  </si>
  <si>
    <t>17,5-25</t>
  </si>
  <si>
    <t>Centralizator de preturi-ANEXA LA FORMULARUL DE OFERTA</t>
  </si>
  <si>
    <t>Denumire Ofertant</t>
  </si>
  <si>
    <t>SC _________________SA/SRL</t>
  </si>
  <si>
    <t>Denumire Ofertant,</t>
  </si>
  <si>
    <t>Nume prenume</t>
  </si>
  <si>
    <t>Semnatura si stampila</t>
  </si>
  <si>
    <t>Administrator</t>
  </si>
  <si>
    <t xml:space="preserve">
Pret unitar
lei/Buc</t>
  </si>
  <si>
    <t>Valoare (lei)</t>
  </si>
  <si>
    <t>Nr
Buc</t>
  </si>
  <si>
    <t>Total valoare (lei fara TVA)</t>
  </si>
  <si>
    <t>Total valoare (lei cu TVA)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</si>
</sst>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9"/>
      <name val="Arial"/>
      <family val="2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4" fontId="7" fillId="2" borderId="10" xfId="0" applyNumberFormat="1" applyFont="1" applyFill="1" applyBorder="1" applyAlignment="1">
      <alignment horizontal="center" vertical="center"/>
    </xf>
    <xf numFmtId="4" fontId="7" fillId="2" borderId="1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4" fontId="7" fillId="2" borderId="0" xfId="0" applyNumberFormat="1" applyFont="1" applyFill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4" fontId="9" fillId="2" borderId="5" xfId="0" applyNumberFormat="1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center" vertical="center" wrapText="1"/>
    </xf>
    <xf numFmtId="4" fontId="9" fillId="2" borderId="10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4" fontId="9" fillId="2" borderId="16" xfId="0" applyNumberFormat="1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 wrapText="1"/>
    </xf>
    <xf numFmtId="4" fontId="9" fillId="2" borderId="13" xfId="0" applyNumberFormat="1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left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left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C7557-47CD-45B1-912A-90CC6E65AAB3}">
  <dimension ref="A1:J52"/>
  <sheetViews>
    <sheetView tabSelected="1" workbookViewId="0">
      <selection activeCell="E42" sqref="E42"/>
    </sheetView>
  </sheetViews>
  <sheetFormatPr defaultColWidth="8.88671875" defaultRowHeight="15.6" x14ac:dyDescent="0.3"/>
  <cols>
    <col min="1" max="1" width="3.88671875" style="14" customWidth="1"/>
    <col min="2" max="2" width="24" style="14" bestFit="1" customWidth="1"/>
    <col min="3" max="3" width="28.5546875" style="14" bestFit="1" customWidth="1"/>
    <col min="4" max="4" width="9.88671875" style="14" customWidth="1"/>
    <col min="5" max="6" width="8.88671875" style="14"/>
    <col min="7" max="7" width="6.5546875" style="14" customWidth="1"/>
    <col min="8" max="8" width="8.88671875" style="14" bestFit="1" customWidth="1"/>
    <col min="9" max="9" width="9" style="14" bestFit="1" customWidth="1"/>
    <col min="10" max="16384" width="8.88671875" style="14"/>
  </cols>
  <sheetData>
    <row r="1" spans="1:10" x14ac:dyDescent="0.3">
      <c r="B1" s="77" t="s">
        <v>55</v>
      </c>
      <c r="C1" s="77"/>
    </row>
    <row r="2" spans="1:10" x14ac:dyDescent="0.3">
      <c r="B2" s="77" t="s">
        <v>56</v>
      </c>
      <c r="C2" s="77"/>
      <c r="D2" s="77"/>
    </row>
    <row r="4" spans="1:10" ht="15" customHeight="1" x14ac:dyDescent="0.3">
      <c r="B4" s="80" t="s">
        <v>54</v>
      </c>
      <c r="C4" s="80"/>
      <c r="D4" s="80"/>
      <c r="E4" s="80"/>
      <c r="F4" s="80"/>
      <c r="G4" s="80"/>
      <c r="H4" s="80"/>
      <c r="I4" s="80"/>
      <c r="J4" s="21"/>
    </row>
    <row r="5" spans="1:10" ht="12.6" customHeight="1" x14ac:dyDescent="0.3">
      <c r="B5" s="80" t="s">
        <v>39</v>
      </c>
      <c r="C5" s="80"/>
      <c r="D5" s="80"/>
      <c r="E5" s="80"/>
      <c r="F5" s="80"/>
      <c r="G5" s="80"/>
      <c r="H5" s="80"/>
      <c r="I5" s="80"/>
      <c r="J5" s="80"/>
    </row>
    <row r="6" spans="1:10" ht="12.6" customHeight="1" thickBot="1" x14ac:dyDescent="0.35">
      <c r="B6" s="20"/>
      <c r="C6" s="20"/>
      <c r="D6" s="20"/>
      <c r="E6" s="20"/>
      <c r="F6" s="20"/>
      <c r="G6" s="20"/>
      <c r="H6" s="20"/>
      <c r="I6" s="20"/>
      <c r="J6" s="20"/>
    </row>
    <row r="7" spans="1:10" ht="46.2" thickBot="1" x14ac:dyDescent="0.35">
      <c r="A7" s="1" t="s">
        <v>0</v>
      </c>
      <c r="B7" s="2" t="s">
        <v>1</v>
      </c>
      <c r="C7" s="3" t="s">
        <v>2</v>
      </c>
      <c r="D7" s="16" t="s">
        <v>15</v>
      </c>
      <c r="E7" s="17" t="s">
        <v>30</v>
      </c>
      <c r="F7" s="18" t="s">
        <v>16</v>
      </c>
      <c r="G7" s="17" t="s">
        <v>63</v>
      </c>
      <c r="H7" s="17" t="s">
        <v>61</v>
      </c>
      <c r="I7" s="19" t="s">
        <v>62</v>
      </c>
    </row>
    <row r="8" spans="1:10" ht="27.6" x14ac:dyDescent="0.3">
      <c r="A8" s="65">
        <v>1</v>
      </c>
      <c r="B8" s="39" t="s">
        <v>3</v>
      </c>
      <c r="C8" s="66" t="s">
        <v>42</v>
      </c>
      <c r="D8" s="41" t="s">
        <v>47</v>
      </c>
      <c r="E8" s="67" t="s">
        <v>51</v>
      </c>
      <c r="F8" s="41">
        <v>68</v>
      </c>
      <c r="G8" s="34">
        <v>2</v>
      </c>
      <c r="H8" s="43"/>
      <c r="I8" s="68">
        <f t="shared" ref="I8:I27" si="0">G8*H8</f>
        <v>0</v>
      </c>
    </row>
    <row r="9" spans="1:10" ht="27.6" x14ac:dyDescent="0.3">
      <c r="A9" s="38">
        <v>2</v>
      </c>
      <c r="B9" s="45" t="s">
        <v>3</v>
      </c>
      <c r="C9" s="40" t="s">
        <v>17</v>
      </c>
      <c r="D9" s="46" t="s">
        <v>48</v>
      </c>
      <c r="E9" s="42" t="s">
        <v>49</v>
      </c>
      <c r="F9" s="46">
        <v>76</v>
      </c>
      <c r="G9" s="35">
        <v>2</v>
      </c>
      <c r="H9" s="47"/>
      <c r="I9" s="44">
        <f t="shared" si="0"/>
        <v>0</v>
      </c>
    </row>
    <row r="10" spans="1:10" ht="27.6" x14ac:dyDescent="0.3">
      <c r="A10" s="38">
        <v>3</v>
      </c>
      <c r="B10" s="48" t="s">
        <v>31</v>
      </c>
      <c r="C10" s="49" t="s">
        <v>32</v>
      </c>
      <c r="D10" s="50" t="s">
        <v>49</v>
      </c>
      <c r="E10" s="51" t="s">
        <v>49</v>
      </c>
      <c r="F10" s="50">
        <v>71</v>
      </c>
      <c r="G10" s="35">
        <v>4</v>
      </c>
      <c r="H10" s="47"/>
      <c r="I10" s="44">
        <f t="shared" si="0"/>
        <v>0</v>
      </c>
    </row>
    <row r="11" spans="1:10" ht="27.6" x14ac:dyDescent="0.3">
      <c r="A11" s="38">
        <v>4</v>
      </c>
      <c r="B11" s="48" t="s">
        <v>31</v>
      </c>
      <c r="C11" s="49" t="s">
        <v>33</v>
      </c>
      <c r="D11" s="50" t="s">
        <v>47</v>
      </c>
      <c r="E11" s="51" t="s">
        <v>49</v>
      </c>
      <c r="F11" s="50">
        <v>74</v>
      </c>
      <c r="G11" s="35">
        <v>4</v>
      </c>
      <c r="H11" s="47"/>
      <c r="I11" s="44">
        <f t="shared" si="0"/>
        <v>0</v>
      </c>
    </row>
    <row r="12" spans="1:10" x14ac:dyDescent="0.3">
      <c r="A12" s="38">
        <v>5</v>
      </c>
      <c r="B12" s="48" t="s">
        <v>40</v>
      </c>
      <c r="C12" s="49" t="s">
        <v>18</v>
      </c>
      <c r="D12" s="50" t="s">
        <v>49</v>
      </c>
      <c r="E12" s="51" t="s">
        <v>51</v>
      </c>
      <c r="F12" s="50">
        <v>68</v>
      </c>
      <c r="G12" s="35">
        <v>50</v>
      </c>
      <c r="H12" s="47"/>
      <c r="I12" s="44">
        <f t="shared" si="0"/>
        <v>0</v>
      </c>
    </row>
    <row r="13" spans="1:10" ht="54.6" customHeight="1" x14ac:dyDescent="0.3">
      <c r="A13" s="38">
        <v>6</v>
      </c>
      <c r="B13" s="48" t="s">
        <v>4</v>
      </c>
      <c r="C13" s="40" t="s">
        <v>29</v>
      </c>
      <c r="D13" s="50" t="s">
        <v>50</v>
      </c>
      <c r="E13" s="51" t="s">
        <v>51</v>
      </c>
      <c r="F13" s="50">
        <v>70</v>
      </c>
      <c r="G13" s="35">
        <v>8</v>
      </c>
      <c r="H13" s="47"/>
      <c r="I13" s="44">
        <f t="shared" si="0"/>
        <v>0</v>
      </c>
    </row>
    <row r="14" spans="1:10" ht="55.2" customHeight="1" x14ac:dyDescent="0.3">
      <c r="A14" s="38">
        <v>7</v>
      </c>
      <c r="B14" s="48" t="s">
        <v>19</v>
      </c>
      <c r="C14" s="40" t="s">
        <v>26</v>
      </c>
      <c r="D14" s="50" t="s">
        <v>50</v>
      </c>
      <c r="E14" s="51" t="s">
        <v>51</v>
      </c>
      <c r="F14" s="50">
        <v>72</v>
      </c>
      <c r="G14" s="35">
        <v>10</v>
      </c>
      <c r="H14" s="47"/>
      <c r="I14" s="44">
        <f t="shared" si="0"/>
        <v>0</v>
      </c>
    </row>
    <row r="15" spans="1:10" x14ac:dyDescent="0.3">
      <c r="A15" s="38">
        <v>8</v>
      </c>
      <c r="B15" s="48" t="s">
        <v>5</v>
      </c>
      <c r="C15" s="49" t="s">
        <v>27</v>
      </c>
      <c r="D15" s="50" t="s">
        <v>50</v>
      </c>
      <c r="E15" s="51" t="s">
        <v>52</v>
      </c>
      <c r="F15" s="50">
        <v>71</v>
      </c>
      <c r="G15" s="35">
        <v>92</v>
      </c>
      <c r="H15" s="47"/>
      <c r="I15" s="44">
        <f t="shared" si="0"/>
        <v>0</v>
      </c>
    </row>
    <row r="16" spans="1:10" ht="69" x14ac:dyDescent="0.3">
      <c r="A16" s="38">
        <v>9</v>
      </c>
      <c r="B16" s="48" t="s">
        <v>5</v>
      </c>
      <c r="C16" s="49" t="s">
        <v>28</v>
      </c>
      <c r="D16" s="50" t="s">
        <v>49</v>
      </c>
      <c r="E16" s="51" t="s">
        <v>49</v>
      </c>
      <c r="F16" s="50">
        <v>72</v>
      </c>
      <c r="G16" s="35">
        <v>142</v>
      </c>
      <c r="H16" s="47"/>
      <c r="I16" s="44">
        <f t="shared" si="0"/>
        <v>0</v>
      </c>
    </row>
    <row r="17" spans="1:9" ht="27.6" x14ac:dyDescent="0.3">
      <c r="A17" s="38">
        <v>10</v>
      </c>
      <c r="B17" s="45" t="s">
        <v>14</v>
      </c>
      <c r="C17" s="40" t="s">
        <v>25</v>
      </c>
      <c r="D17" s="46" t="s">
        <v>49</v>
      </c>
      <c r="E17" s="42" t="s">
        <v>49</v>
      </c>
      <c r="F17" s="46">
        <v>68</v>
      </c>
      <c r="G17" s="35">
        <v>2</v>
      </c>
      <c r="H17" s="47"/>
      <c r="I17" s="44">
        <f t="shared" si="0"/>
        <v>0</v>
      </c>
    </row>
    <row r="18" spans="1:9" ht="27.6" x14ac:dyDescent="0.3">
      <c r="A18" s="38">
        <v>11</v>
      </c>
      <c r="B18" s="45" t="s">
        <v>14</v>
      </c>
      <c r="C18" s="40" t="s">
        <v>24</v>
      </c>
      <c r="D18" s="46" t="s">
        <v>49</v>
      </c>
      <c r="E18" s="42" t="s">
        <v>49</v>
      </c>
      <c r="F18" s="46">
        <v>74</v>
      </c>
      <c r="G18" s="35">
        <v>2</v>
      </c>
      <c r="H18" s="47"/>
      <c r="I18" s="44">
        <f t="shared" si="0"/>
        <v>0</v>
      </c>
    </row>
    <row r="19" spans="1:9" ht="23.4" customHeight="1" x14ac:dyDescent="0.3">
      <c r="A19" s="38">
        <v>12</v>
      </c>
      <c r="B19" s="48" t="s">
        <v>34</v>
      </c>
      <c r="C19" s="49" t="s">
        <v>35</v>
      </c>
      <c r="D19" s="46" t="s">
        <v>49</v>
      </c>
      <c r="E19" s="42" t="s">
        <v>51</v>
      </c>
      <c r="F19" s="46">
        <v>74</v>
      </c>
      <c r="G19" s="35">
        <v>6</v>
      </c>
      <c r="H19" s="47"/>
      <c r="I19" s="44">
        <f t="shared" si="0"/>
        <v>0</v>
      </c>
    </row>
    <row r="20" spans="1:9" ht="27.6" x14ac:dyDescent="0.3">
      <c r="A20" s="38">
        <v>13</v>
      </c>
      <c r="B20" s="45" t="s">
        <v>36</v>
      </c>
      <c r="C20" s="40" t="s">
        <v>20</v>
      </c>
      <c r="D20" s="46"/>
      <c r="E20" s="42"/>
      <c r="F20" s="46"/>
      <c r="G20" s="35">
        <v>74</v>
      </c>
      <c r="H20" s="47"/>
      <c r="I20" s="44">
        <f t="shared" si="0"/>
        <v>0</v>
      </c>
    </row>
    <row r="21" spans="1:9" ht="21" customHeight="1" x14ac:dyDescent="0.3">
      <c r="A21" s="38">
        <v>14</v>
      </c>
      <c r="B21" s="45" t="s">
        <v>6</v>
      </c>
      <c r="C21" s="49" t="s">
        <v>43</v>
      </c>
      <c r="D21" s="46"/>
      <c r="E21" s="42"/>
      <c r="F21" s="46"/>
      <c r="G21" s="35">
        <v>6</v>
      </c>
      <c r="H21" s="47"/>
      <c r="I21" s="44">
        <f t="shared" si="0"/>
        <v>0</v>
      </c>
    </row>
    <row r="22" spans="1:9" ht="21.6" customHeight="1" x14ac:dyDescent="0.3">
      <c r="A22" s="38">
        <v>15</v>
      </c>
      <c r="B22" s="45" t="s">
        <v>7</v>
      </c>
      <c r="C22" s="40" t="s">
        <v>21</v>
      </c>
      <c r="D22" s="46"/>
      <c r="E22" s="42"/>
      <c r="F22" s="46"/>
      <c r="G22" s="35">
        <v>32</v>
      </c>
      <c r="H22" s="47"/>
      <c r="I22" s="44">
        <f t="shared" si="0"/>
        <v>0</v>
      </c>
    </row>
    <row r="23" spans="1:9" ht="27.6" x14ac:dyDescent="0.3">
      <c r="A23" s="38">
        <v>16</v>
      </c>
      <c r="B23" s="45" t="s">
        <v>8</v>
      </c>
      <c r="C23" s="40" t="s">
        <v>22</v>
      </c>
      <c r="D23" s="46"/>
      <c r="E23" s="42"/>
      <c r="F23" s="46"/>
      <c r="G23" s="35">
        <v>18</v>
      </c>
      <c r="H23" s="47"/>
      <c r="I23" s="44">
        <f t="shared" si="0"/>
        <v>0</v>
      </c>
    </row>
    <row r="24" spans="1:9" ht="27.6" x14ac:dyDescent="0.3">
      <c r="A24" s="38">
        <v>17</v>
      </c>
      <c r="B24" s="45" t="s">
        <v>9</v>
      </c>
      <c r="C24" s="40" t="s">
        <v>44</v>
      </c>
      <c r="D24" s="46"/>
      <c r="E24" s="42"/>
      <c r="F24" s="46"/>
      <c r="G24" s="35">
        <v>12</v>
      </c>
      <c r="H24" s="47"/>
      <c r="I24" s="44">
        <f t="shared" si="0"/>
        <v>0</v>
      </c>
    </row>
    <row r="25" spans="1:9" ht="27.6" x14ac:dyDescent="0.3">
      <c r="A25" s="38">
        <v>18</v>
      </c>
      <c r="B25" s="52" t="s">
        <v>9</v>
      </c>
      <c r="C25" s="53" t="s">
        <v>23</v>
      </c>
      <c r="D25" s="54"/>
      <c r="E25" s="55"/>
      <c r="F25" s="54"/>
      <c r="G25" s="36">
        <v>4</v>
      </c>
      <c r="H25" s="56"/>
      <c r="I25" s="57">
        <f t="shared" si="0"/>
        <v>0</v>
      </c>
    </row>
    <row r="26" spans="1:9" ht="16.2" thickBot="1" x14ac:dyDescent="0.35">
      <c r="A26" s="58">
        <v>19</v>
      </c>
      <c r="B26" s="45" t="s">
        <v>37</v>
      </c>
      <c r="C26" s="40" t="s">
        <v>45</v>
      </c>
      <c r="D26" s="46"/>
      <c r="E26" s="42"/>
      <c r="F26" s="46"/>
      <c r="G26" s="35">
        <v>2</v>
      </c>
      <c r="H26" s="47"/>
      <c r="I26" s="44">
        <f t="shared" si="0"/>
        <v>0</v>
      </c>
    </row>
    <row r="27" spans="1:9" ht="28.2" thickBot="1" x14ac:dyDescent="0.35">
      <c r="A27" s="59">
        <v>20</v>
      </c>
      <c r="B27" s="60" t="s">
        <v>41</v>
      </c>
      <c r="C27" s="63" t="s">
        <v>46</v>
      </c>
      <c r="D27" s="60"/>
      <c r="E27" s="64"/>
      <c r="F27" s="60"/>
      <c r="G27" s="37">
        <v>4</v>
      </c>
      <c r="H27" s="61"/>
      <c r="I27" s="62">
        <f t="shared" si="0"/>
        <v>0</v>
      </c>
    </row>
    <row r="28" spans="1:9" ht="16.2" thickBot="1" x14ac:dyDescent="0.35">
      <c r="A28" s="9"/>
      <c r="B28" s="30"/>
      <c r="C28" s="31"/>
      <c r="D28" s="30"/>
      <c r="E28" s="30"/>
      <c r="F28" s="30"/>
      <c r="G28" s="32"/>
      <c r="H28" s="33"/>
      <c r="I28" s="11">
        <f>SUM(I8:I27)</f>
        <v>0</v>
      </c>
    </row>
    <row r="29" spans="1:9" x14ac:dyDescent="0.3">
      <c r="A29" s="9"/>
      <c r="B29" s="10"/>
      <c r="C29" s="10"/>
      <c r="D29" s="10"/>
      <c r="E29" s="10"/>
      <c r="F29" s="10"/>
      <c r="G29" s="9"/>
      <c r="H29" s="9"/>
      <c r="I29" s="9"/>
    </row>
    <row r="30" spans="1:9" x14ac:dyDescent="0.3">
      <c r="A30" s="4">
        <v>1</v>
      </c>
      <c r="B30" s="6" t="s">
        <v>10</v>
      </c>
      <c r="C30" s="22" t="s">
        <v>11</v>
      </c>
      <c r="D30" s="5"/>
      <c r="E30" s="6"/>
      <c r="F30" s="6"/>
      <c r="G30" s="24">
        <v>4</v>
      </c>
      <c r="H30" s="28"/>
      <c r="I30" s="26">
        <f t="shared" ref="I30:I32" si="1">G30*H30</f>
        <v>0</v>
      </c>
    </row>
    <row r="31" spans="1:9" x14ac:dyDescent="0.3">
      <c r="A31" s="4">
        <v>2</v>
      </c>
      <c r="B31" s="6" t="s">
        <v>10</v>
      </c>
      <c r="C31" s="22" t="s">
        <v>12</v>
      </c>
      <c r="D31" s="5"/>
      <c r="E31" s="6"/>
      <c r="F31" s="6"/>
      <c r="G31" s="24">
        <v>4</v>
      </c>
      <c r="H31" s="28"/>
      <c r="I31" s="26">
        <f t="shared" si="1"/>
        <v>0</v>
      </c>
    </row>
    <row r="32" spans="1:9" ht="16.2" thickBot="1" x14ac:dyDescent="0.35">
      <c r="A32" s="7">
        <v>3</v>
      </c>
      <c r="B32" s="8" t="s">
        <v>10</v>
      </c>
      <c r="C32" s="23" t="s">
        <v>53</v>
      </c>
      <c r="D32" s="15"/>
      <c r="E32" s="8"/>
      <c r="F32" s="8"/>
      <c r="G32" s="25">
        <v>4</v>
      </c>
      <c r="H32" s="29"/>
      <c r="I32" s="27">
        <f t="shared" si="1"/>
        <v>0</v>
      </c>
    </row>
    <row r="33" spans="1:9" ht="16.2" thickBot="1" x14ac:dyDescent="0.35">
      <c r="A33" s="9"/>
      <c r="B33" s="10"/>
      <c r="C33" s="10"/>
      <c r="D33" s="10"/>
      <c r="E33" s="10"/>
      <c r="F33" s="10"/>
      <c r="G33" s="9"/>
      <c r="H33" s="9"/>
      <c r="I33" s="12">
        <f>SUM(I30:I32)</f>
        <v>0</v>
      </c>
    </row>
    <row r="34" spans="1:9" ht="16.2" thickBot="1" x14ac:dyDescent="0.35">
      <c r="A34" s="9"/>
      <c r="B34" s="10"/>
      <c r="C34" s="10"/>
      <c r="D34" s="10"/>
      <c r="E34" s="10"/>
      <c r="F34" s="10"/>
      <c r="G34" s="9"/>
      <c r="H34" s="9"/>
      <c r="I34" s="9"/>
    </row>
    <row r="35" spans="1:9" ht="16.2" thickBot="1" x14ac:dyDescent="0.35">
      <c r="A35" s="71">
        <v>1</v>
      </c>
      <c r="B35" s="72" t="s">
        <v>13</v>
      </c>
      <c r="C35" s="73" t="s">
        <v>38</v>
      </c>
      <c r="D35" s="72"/>
      <c r="E35" s="72"/>
      <c r="F35" s="72"/>
      <c r="G35" s="74">
        <v>4</v>
      </c>
      <c r="H35" s="75">
        <v>0</v>
      </c>
      <c r="I35" s="76">
        <f>G35*H35</f>
        <v>0</v>
      </c>
    </row>
    <row r="36" spans="1:9" ht="16.2" thickBot="1" x14ac:dyDescent="0.35">
      <c r="A36" s="9"/>
      <c r="B36" s="85" t="s">
        <v>64</v>
      </c>
      <c r="C36" s="85"/>
      <c r="D36" s="13"/>
      <c r="E36" s="13"/>
      <c r="F36" s="13"/>
      <c r="G36" s="9"/>
      <c r="H36" s="9"/>
      <c r="I36" s="12">
        <f>SUM(I35:I35)</f>
        <v>0</v>
      </c>
    </row>
    <row r="37" spans="1:9" ht="16.2" customHeight="1" thickBot="1" x14ac:dyDescent="0.35">
      <c r="A37" s="9"/>
      <c r="B37" s="85" t="s">
        <v>65</v>
      </c>
      <c r="C37" s="85"/>
      <c r="D37" s="13"/>
      <c r="E37" s="13"/>
      <c r="F37" s="13"/>
      <c r="G37" s="9"/>
      <c r="H37" s="9"/>
      <c r="I37" s="9"/>
    </row>
    <row r="38" spans="1:9" ht="16.2" thickBot="1" x14ac:dyDescent="0.35">
      <c r="A38" s="9"/>
      <c r="B38" s="81"/>
      <c r="C38" s="81"/>
      <c r="D38" s="10"/>
      <c r="E38" s="10"/>
      <c r="F38" s="10"/>
      <c r="G38" s="9"/>
      <c r="H38" s="9"/>
      <c r="I38" s="11">
        <f>I28+I33+I36</f>
        <v>0</v>
      </c>
    </row>
    <row r="39" spans="1:9" x14ac:dyDescent="0.3">
      <c r="B39" s="69"/>
      <c r="C39" s="70"/>
    </row>
    <row r="40" spans="1:9" x14ac:dyDescent="0.3">
      <c r="B40" s="70"/>
      <c r="C40" s="78" t="s">
        <v>57</v>
      </c>
    </row>
    <row r="41" spans="1:9" x14ac:dyDescent="0.3">
      <c r="B41" s="70"/>
      <c r="C41" s="69" t="s">
        <v>60</v>
      </c>
    </row>
    <row r="42" spans="1:9" x14ac:dyDescent="0.3">
      <c r="B42" s="70"/>
      <c r="C42" s="69" t="s">
        <v>58</v>
      </c>
    </row>
    <row r="43" spans="1:9" ht="15.6" customHeight="1" x14ac:dyDescent="0.3">
      <c r="C43" s="79" t="s">
        <v>59</v>
      </c>
      <c r="D43" s="83"/>
      <c r="E43" s="83"/>
      <c r="F43" s="83"/>
      <c r="G43" s="83"/>
      <c r="H43" s="83"/>
    </row>
    <row r="44" spans="1:9" x14ac:dyDescent="0.3">
      <c r="D44" s="84"/>
      <c r="E44" s="84"/>
      <c r="F44" s="84"/>
      <c r="G44" s="84"/>
      <c r="H44" s="84"/>
    </row>
    <row r="47" spans="1:9" ht="15.6" customHeight="1" x14ac:dyDescent="0.3">
      <c r="C47" s="82"/>
      <c r="D47" s="82"/>
      <c r="E47" s="82"/>
      <c r="F47" s="82"/>
      <c r="G47" s="82"/>
      <c r="H47" s="82"/>
    </row>
    <row r="52" spans="5:7" ht="17.399999999999999" customHeight="1" x14ac:dyDescent="0.3">
      <c r="E52" s="83"/>
      <c r="F52" s="83"/>
      <c r="G52" s="83"/>
    </row>
  </sheetData>
  <mergeCells count="9">
    <mergeCell ref="B4:I4"/>
    <mergeCell ref="B5:J5"/>
    <mergeCell ref="B38:C38"/>
    <mergeCell ref="C47:H47"/>
    <mergeCell ref="E52:G52"/>
    <mergeCell ref="D44:H44"/>
    <mergeCell ref="D43:H43"/>
    <mergeCell ref="B36:C36"/>
    <mergeCell ref="B37:C37"/>
  </mergeCells>
  <pageMargins left="0.51181102362204722" right="0.31496062992125984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anvelope utilaje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2025-02-05T11:47:34Z</dcterms:modified>
</cp:coreProperties>
</file>