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rif orar formular" sheetId="8" r:id="rId1"/>
  </sheets>
  <calcPr calcId="145621"/>
</workbook>
</file>

<file path=xl/calcChain.xml><?xml version="1.0" encoding="utf-8"?>
<calcChain xmlns="http://schemas.openxmlformats.org/spreadsheetml/2006/main">
  <c r="D11" i="8" l="1"/>
  <c r="D9" i="8"/>
  <c r="D8" i="8"/>
  <c r="D10" i="8" l="1"/>
</calcChain>
</file>

<file path=xl/sharedStrings.xml><?xml version="1.0" encoding="utf-8"?>
<sst xmlns="http://schemas.openxmlformats.org/spreadsheetml/2006/main" count="61" uniqueCount="54">
  <si>
    <t xml:space="preserve">Denumire </t>
  </si>
  <si>
    <t>Agent de paza</t>
  </si>
  <si>
    <t>Numar de posturi</t>
  </si>
  <si>
    <t>Total ore /saptamana / L - V/ noapte</t>
  </si>
  <si>
    <t>Total ore /saptamana / L - V/zi</t>
  </si>
  <si>
    <t>Total ore / saptamana / S - D / zi</t>
  </si>
  <si>
    <t>Total ore / saptamana / S - D / noapte</t>
  </si>
  <si>
    <t>Total ore / saptamana</t>
  </si>
  <si>
    <t>Total ore lunare</t>
  </si>
  <si>
    <t>Numar de ore lucrate pe zi</t>
  </si>
  <si>
    <t>Numar agenti necesari</t>
  </si>
  <si>
    <t>Numar de ore lucrate de angajat lunar</t>
  </si>
  <si>
    <t>Norma de lucru legala / luna</t>
  </si>
  <si>
    <t>Salariu de baza tarifar, brut, lunar</t>
  </si>
  <si>
    <t>Salariul si alte venituri supuse taxari</t>
  </si>
  <si>
    <t>Descriere</t>
  </si>
  <si>
    <t>% din salariul de baza brut</t>
  </si>
  <si>
    <t>Salariu tarifar orar</t>
  </si>
  <si>
    <t>Salariul brut / norma de lucru lunara</t>
  </si>
  <si>
    <t>Spor de noapte</t>
  </si>
  <si>
    <t>Spor weekend</t>
  </si>
  <si>
    <t>Spor sarbatori legale</t>
  </si>
  <si>
    <t>Concediu de odihna</t>
  </si>
  <si>
    <t>Total cost salarial supus taxarii</t>
  </si>
  <si>
    <t>cost per ora</t>
  </si>
  <si>
    <t>Taxe salariu si alte beneficii</t>
  </si>
  <si>
    <t>% din cost salarial taxabil</t>
  </si>
  <si>
    <t>Fond handicap</t>
  </si>
  <si>
    <t>(numar mediu angajati *4%-numar persoane handi</t>
  </si>
  <si>
    <t>Costuri medicale</t>
  </si>
  <si>
    <t>Transmisie radio</t>
  </si>
  <si>
    <t>costuri radio, telefonie mobila, etc.</t>
  </si>
  <si>
    <t>Profit</t>
  </si>
  <si>
    <t>Marja profit</t>
  </si>
  <si>
    <t>Cost / ora</t>
  </si>
  <si>
    <t>Tarif orar / agent de paza</t>
  </si>
  <si>
    <t>14 zile sarbatori legale in an</t>
  </si>
  <si>
    <t>examene  medicale periodice</t>
  </si>
  <si>
    <t>Total cheltuieli directe</t>
  </si>
  <si>
    <t>Alte cheltuieli directe</t>
  </si>
  <si>
    <t>Cheltuieli indirecte si profit</t>
  </si>
  <si>
    <t>Cheltuieli indirecte</t>
  </si>
  <si>
    <t>contributia asiguratorie pentru munca  datorata de  angajator</t>
  </si>
  <si>
    <t>aplicat la total venit brut realizat</t>
  </si>
  <si>
    <t>Spor de noapte (22:00 pm - 06:00 am) conform art art. 126, lit a, din codul muncii -25%</t>
  </si>
  <si>
    <t>minim 20 zile/an de CO</t>
  </si>
  <si>
    <t>DETERMINAREA TARIFULUI ORAR / AGENT DE PAZA  (lei / ora fara TVA )</t>
  </si>
  <si>
    <t xml:space="preserve">Spor weekend </t>
  </si>
  <si>
    <t>uniforme de lucru si echipamente de lucru</t>
  </si>
  <si>
    <t xml:space="preserve"> dotare standard conform legii 333/2003, spray, tomfa, ecusoane, lanterna, telefon mobil, registre de paza</t>
  </si>
  <si>
    <t>Anexa -Formular Oferta Financiara</t>
  </si>
  <si>
    <t>SC __________________SA/SRL</t>
  </si>
  <si>
    <t>Semnatura si stampila</t>
  </si>
  <si>
    <t>Director/Administrator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</si>
</sst>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1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166" fontId="1" fillId="0" borderId="2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/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E15" sqref="E15"/>
    </sheetView>
  </sheetViews>
  <sheetFormatPr defaultRowHeight="15" x14ac:dyDescent="0.25"/>
  <cols>
    <col min="1" max="1" width="30" customWidth="1"/>
    <col min="2" max="2" width="52.42578125" customWidth="1"/>
    <col min="3" max="3" width="24.140625" customWidth="1"/>
    <col min="4" max="4" width="15.5703125" customWidth="1"/>
    <col min="5" max="5" width="16.42578125" customWidth="1"/>
  </cols>
  <sheetData>
    <row r="1" spans="1:5" x14ac:dyDescent="0.25">
      <c r="D1" s="36" t="s">
        <v>50</v>
      </c>
      <c r="E1" s="36"/>
    </row>
    <row r="2" spans="1:5" ht="18.75" x14ac:dyDescent="0.25">
      <c r="A2" s="40" t="s">
        <v>46</v>
      </c>
      <c r="B2" s="40"/>
      <c r="C2" s="40"/>
      <c r="D2" s="40"/>
    </row>
    <row r="3" spans="1:5" ht="19.5" thickBot="1" x14ac:dyDescent="0.3">
      <c r="A3" s="35"/>
      <c r="B3" s="35"/>
      <c r="C3" s="35"/>
      <c r="D3" s="35"/>
    </row>
    <row r="4" spans="1:5" ht="15.75" x14ac:dyDescent="0.25">
      <c r="A4" s="41" t="s">
        <v>0</v>
      </c>
      <c r="B4" s="42"/>
      <c r="C4" s="42"/>
      <c r="D4" s="10" t="s">
        <v>1</v>
      </c>
    </row>
    <row r="5" spans="1:5" x14ac:dyDescent="0.25">
      <c r="A5" s="38" t="s">
        <v>2</v>
      </c>
      <c r="B5" s="39"/>
      <c r="C5" s="39"/>
      <c r="D5" s="7">
        <v>1</v>
      </c>
    </row>
    <row r="6" spans="1:5" x14ac:dyDescent="0.25">
      <c r="A6" s="38" t="s">
        <v>4</v>
      </c>
      <c r="B6" s="39"/>
      <c r="C6" s="39"/>
      <c r="D6" s="7">
        <v>80</v>
      </c>
    </row>
    <row r="7" spans="1:5" x14ac:dyDescent="0.25">
      <c r="A7" s="38" t="s">
        <v>3</v>
      </c>
      <c r="B7" s="39"/>
      <c r="C7" s="39"/>
      <c r="D7" s="7">
        <v>40</v>
      </c>
    </row>
    <row r="8" spans="1:5" x14ac:dyDescent="0.25">
      <c r="A8" s="38" t="s">
        <v>5</v>
      </c>
      <c r="B8" s="39"/>
      <c r="C8" s="39"/>
      <c r="D8" s="7">
        <f>16*2</f>
        <v>32</v>
      </c>
    </row>
    <row r="9" spans="1:5" x14ac:dyDescent="0.25">
      <c r="A9" s="38" t="s">
        <v>6</v>
      </c>
      <c r="B9" s="39"/>
      <c r="C9" s="39"/>
      <c r="D9" s="7">
        <f>8*2</f>
        <v>16</v>
      </c>
    </row>
    <row r="10" spans="1:5" x14ac:dyDescent="0.25">
      <c r="A10" s="38" t="s">
        <v>7</v>
      </c>
      <c r="B10" s="39"/>
      <c r="C10" s="39"/>
      <c r="D10" s="7">
        <f>SUM(D6:D9)</f>
        <v>168</v>
      </c>
    </row>
    <row r="11" spans="1:5" x14ac:dyDescent="0.25">
      <c r="A11" s="38" t="s">
        <v>8</v>
      </c>
      <c r="B11" s="39"/>
      <c r="C11" s="39"/>
      <c r="D11" s="7">
        <f>365*24/12</f>
        <v>730</v>
      </c>
    </row>
    <row r="12" spans="1:5" x14ac:dyDescent="0.25">
      <c r="A12" s="38" t="s">
        <v>9</v>
      </c>
      <c r="B12" s="39"/>
      <c r="C12" s="39"/>
      <c r="D12" s="7">
        <v>24</v>
      </c>
    </row>
    <row r="13" spans="1:5" x14ac:dyDescent="0.25">
      <c r="A13" s="38" t="s">
        <v>11</v>
      </c>
      <c r="B13" s="39"/>
      <c r="C13" s="39"/>
      <c r="D13" s="11">
        <v>166.666</v>
      </c>
    </row>
    <row r="14" spans="1:5" x14ac:dyDescent="0.25">
      <c r="A14" s="38" t="s">
        <v>10</v>
      </c>
      <c r="B14" s="39"/>
      <c r="C14" s="39"/>
      <c r="D14" s="7">
        <v>4.38</v>
      </c>
    </row>
    <row r="15" spans="1:5" x14ac:dyDescent="0.25">
      <c r="A15" s="38" t="s">
        <v>12</v>
      </c>
      <c r="B15" s="39"/>
      <c r="C15" s="39"/>
      <c r="D15" s="11">
        <v>166.666</v>
      </c>
    </row>
    <row r="16" spans="1:5" ht="15.75" thickBot="1" x14ac:dyDescent="0.3">
      <c r="A16" s="8"/>
      <c r="B16" s="43" t="s">
        <v>13</v>
      </c>
      <c r="C16" s="43"/>
      <c r="D16" s="9"/>
    </row>
    <row r="17" spans="1:4" ht="30" x14ac:dyDescent="0.25">
      <c r="A17" s="3" t="s">
        <v>14</v>
      </c>
      <c r="B17" s="4" t="s">
        <v>15</v>
      </c>
      <c r="C17" s="4" t="s">
        <v>16</v>
      </c>
      <c r="D17" s="5" t="s">
        <v>1</v>
      </c>
    </row>
    <row r="18" spans="1:4" x14ac:dyDescent="0.25">
      <c r="A18" s="26" t="s">
        <v>17</v>
      </c>
      <c r="B18" s="27" t="s">
        <v>18</v>
      </c>
      <c r="C18" s="27"/>
      <c r="D18" s="6"/>
    </row>
    <row r="19" spans="1:4" ht="30" x14ac:dyDescent="0.25">
      <c r="A19" s="26" t="s">
        <v>19</v>
      </c>
      <c r="B19" s="27" t="s">
        <v>44</v>
      </c>
      <c r="C19" s="1">
        <v>0.25</v>
      </c>
      <c r="D19" s="6"/>
    </row>
    <row r="20" spans="1:4" x14ac:dyDescent="0.25">
      <c r="A20" s="26" t="s">
        <v>20</v>
      </c>
      <c r="B20" s="27" t="s">
        <v>47</v>
      </c>
      <c r="C20" s="1">
        <v>0.01</v>
      </c>
      <c r="D20" s="6"/>
    </row>
    <row r="21" spans="1:4" x14ac:dyDescent="0.25">
      <c r="A21" s="26" t="s">
        <v>21</v>
      </c>
      <c r="B21" s="27" t="s">
        <v>36</v>
      </c>
      <c r="C21" s="2">
        <v>1</v>
      </c>
      <c r="D21" s="6"/>
    </row>
    <row r="22" spans="1:4" ht="15.75" thickBot="1" x14ac:dyDescent="0.3">
      <c r="A22" s="26" t="s">
        <v>22</v>
      </c>
      <c r="B22" s="27" t="s">
        <v>45</v>
      </c>
      <c r="C22" s="2">
        <v>1</v>
      </c>
      <c r="D22" s="6"/>
    </row>
    <row r="23" spans="1:4" ht="20.25" customHeight="1" thickBot="1" x14ac:dyDescent="0.3">
      <c r="A23" s="8" t="s">
        <v>23</v>
      </c>
      <c r="B23" s="28" t="s">
        <v>24</v>
      </c>
      <c r="C23" s="17"/>
      <c r="D23" s="16"/>
    </row>
    <row r="24" spans="1:4" ht="15.75" thickBot="1" x14ac:dyDescent="0.3">
      <c r="A24" s="29"/>
      <c r="B24" s="29"/>
      <c r="C24" s="29"/>
      <c r="D24" s="19"/>
    </row>
    <row r="25" spans="1:4" x14ac:dyDescent="0.25">
      <c r="A25" s="3" t="s">
        <v>25</v>
      </c>
      <c r="B25" s="4" t="s">
        <v>15</v>
      </c>
      <c r="C25" s="4" t="s">
        <v>26</v>
      </c>
      <c r="D25" s="5" t="s">
        <v>1</v>
      </c>
    </row>
    <row r="26" spans="1:4" ht="30" x14ac:dyDescent="0.25">
      <c r="A26" s="32" t="s">
        <v>42</v>
      </c>
      <c r="B26" s="27" t="s">
        <v>43</v>
      </c>
      <c r="C26" s="1">
        <v>2.2499999999999999E-2</v>
      </c>
      <c r="D26" s="6"/>
    </row>
    <row r="27" spans="1:4" ht="15.75" thickBot="1" x14ac:dyDescent="0.3">
      <c r="A27" s="26" t="s">
        <v>27</v>
      </c>
      <c r="B27" s="27" t="s">
        <v>28</v>
      </c>
      <c r="C27" s="1">
        <v>1.24E-2</v>
      </c>
      <c r="D27" s="6"/>
    </row>
    <row r="28" spans="1:4" x14ac:dyDescent="0.25">
      <c r="A28" s="3" t="s">
        <v>39</v>
      </c>
      <c r="B28" s="4" t="s">
        <v>15</v>
      </c>
      <c r="C28" s="14"/>
      <c r="D28" s="15" t="s">
        <v>1</v>
      </c>
    </row>
    <row r="29" spans="1:4" x14ac:dyDescent="0.25">
      <c r="A29" s="34" t="s">
        <v>29</v>
      </c>
      <c r="B29" s="33" t="s">
        <v>37</v>
      </c>
      <c r="C29" s="12"/>
      <c r="D29" s="18"/>
    </row>
    <row r="30" spans="1:4" x14ac:dyDescent="0.25">
      <c r="A30" s="26" t="s">
        <v>30</v>
      </c>
      <c r="B30" s="27" t="s">
        <v>31</v>
      </c>
      <c r="C30" s="27"/>
      <c r="D30" s="7"/>
    </row>
    <row r="31" spans="1:4" ht="30.75" thickBot="1" x14ac:dyDescent="0.3">
      <c r="A31" s="26" t="s">
        <v>48</v>
      </c>
      <c r="B31" s="27" t="s">
        <v>49</v>
      </c>
      <c r="C31" s="27"/>
      <c r="D31" s="7"/>
    </row>
    <row r="32" spans="1:4" ht="20.25" customHeight="1" thickBot="1" x14ac:dyDescent="0.3">
      <c r="A32" s="8" t="s">
        <v>38</v>
      </c>
      <c r="B32" s="28"/>
      <c r="C32" s="17"/>
      <c r="D32" s="16"/>
    </row>
    <row r="33" spans="1:6" x14ac:dyDescent="0.25">
      <c r="A33" s="3" t="s">
        <v>40</v>
      </c>
      <c r="B33" s="4" t="s">
        <v>15</v>
      </c>
      <c r="C33" s="14"/>
      <c r="D33" s="15" t="s">
        <v>1</v>
      </c>
    </row>
    <row r="34" spans="1:6" x14ac:dyDescent="0.25">
      <c r="A34" s="13" t="s">
        <v>41</v>
      </c>
      <c r="B34" s="27"/>
      <c r="C34" s="2"/>
      <c r="D34" s="6"/>
    </row>
    <row r="35" spans="1:6" ht="15.75" thickBot="1" x14ac:dyDescent="0.3">
      <c r="A35" s="13" t="s">
        <v>32</v>
      </c>
      <c r="B35" s="27" t="s">
        <v>33</v>
      </c>
      <c r="C35" s="2"/>
      <c r="D35" s="6"/>
    </row>
    <row r="36" spans="1:6" ht="15.75" thickBot="1" x14ac:dyDescent="0.3">
      <c r="A36" s="8" t="s">
        <v>34</v>
      </c>
      <c r="B36" s="28" t="s">
        <v>35</v>
      </c>
      <c r="C36" s="17"/>
      <c r="D36" s="25"/>
    </row>
    <row r="37" spans="1:6" x14ac:dyDescent="0.25">
      <c r="A37" s="30"/>
      <c r="B37" s="30"/>
      <c r="C37" s="30"/>
      <c r="D37" s="31"/>
    </row>
    <row r="38" spans="1:6" x14ac:dyDescent="0.25">
      <c r="A38" s="23"/>
      <c r="B38" s="23"/>
      <c r="C38" s="23"/>
      <c r="D38" s="23"/>
      <c r="E38" s="22"/>
      <c r="F38" s="22"/>
    </row>
    <row r="39" spans="1:6" x14ac:dyDescent="0.25">
      <c r="A39" s="23"/>
      <c r="B39" s="37" t="s">
        <v>51</v>
      </c>
      <c r="C39" s="23"/>
      <c r="D39" s="23"/>
      <c r="E39" s="22"/>
      <c r="F39" s="22"/>
    </row>
    <row r="40" spans="1:6" x14ac:dyDescent="0.25">
      <c r="A40" s="23"/>
      <c r="B40" s="36" t="s">
        <v>53</v>
      </c>
      <c r="C40" s="23"/>
      <c r="D40" s="23"/>
      <c r="E40" s="22"/>
      <c r="F40" s="22"/>
    </row>
    <row r="41" spans="1:6" ht="15.75" x14ac:dyDescent="0.25">
      <c r="A41" s="20"/>
      <c r="B41" s="37" t="s">
        <v>52</v>
      </c>
      <c r="C41" s="21"/>
      <c r="D41" s="21"/>
      <c r="E41" s="21"/>
      <c r="F41" s="21"/>
    </row>
    <row r="42" spans="1:6" x14ac:dyDescent="0.25">
      <c r="A42" s="30"/>
      <c r="C42" s="45"/>
      <c r="D42" s="45"/>
      <c r="E42" s="45"/>
      <c r="F42" s="23"/>
    </row>
    <row r="43" spans="1:6" x14ac:dyDescent="0.25">
      <c r="A43" s="30"/>
      <c r="C43" s="24"/>
      <c r="D43" s="44"/>
      <c r="E43" s="44"/>
      <c r="F43" s="23"/>
    </row>
  </sheetData>
  <mergeCells count="16">
    <mergeCell ref="A14:C14"/>
    <mergeCell ref="A15:C15"/>
    <mergeCell ref="B16:C16"/>
    <mergeCell ref="D43:E43"/>
    <mergeCell ref="C42:E42"/>
    <mergeCell ref="A2:D2"/>
    <mergeCell ref="A4:C4"/>
    <mergeCell ref="A5:C5"/>
    <mergeCell ref="A6:C6"/>
    <mergeCell ref="A7:C7"/>
    <mergeCell ref="A10:C10"/>
    <mergeCell ref="A11:C11"/>
    <mergeCell ref="A12:C12"/>
    <mergeCell ref="A13:C13"/>
    <mergeCell ref="A8:C8"/>
    <mergeCell ref="A9:C9"/>
  </mergeCells>
  <pageMargins left="0.70866141732283472" right="0.70866141732283472" top="0" bottom="0.55118110236220474" header="0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Tarif orar formular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2018-06-18T06:32:18Z</dcterms:modified>
</cp:coreProperties>
</file>