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13_ncr:1_{D9BAECA0-7060-457D-90D3-89D94916D8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imare" sheetId="2" r:id="rId1"/>
    <sheet name="cel mai mic contract subsecvent" sheetId="3" r:id="rId2"/>
    <sheet name="cel mai mare contract subsecven" sheetId="4" r:id="rId3"/>
  </sheets>
  <definedNames>
    <definedName name="_xlnm._FilterDatabase" localSheetId="0" hidden="1">estimare!$A$12:$P$12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6" i="2" l="1"/>
  <c r="F85" i="4" l="1"/>
  <c r="F85" i="3"/>
  <c r="I86" i="2"/>
  <c r="E86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14" i="2"/>
  <c r="G86" i="2"/>
  <c r="K86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14" i="2"/>
  <c r="M86" i="2" l="1"/>
  <c r="O86" i="2"/>
</calcChain>
</file>

<file path=xl/sharedStrings.xml><?xml version="1.0" encoding="utf-8"?>
<sst xmlns="http://schemas.openxmlformats.org/spreadsheetml/2006/main" count="512" uniqueCount="137">
  <si>
    <t>Nr. Crt.</t>
  </si>
  <si>
    <t xml:space="preserve">Tipuri de imprimante si multifunctionale </t>
  </si>
  <si>
    <t>Tipuri si coduri de consumabile</t>
  </si>
  <si>
    <t>Imprimanta laser HP 1020</t>
  </si>
  <si>
    <t>Cartus HP 12A – Q2612A</t>
  </si>
  <si>
    <t>Imprimanta  laser HP 1300</t>
  </si>
  <si>
    <t>Cartus HP 13A – Q2613A</t>
  </si>
  <si>
    <t>Imprimanta laser HP P1005</t>
  </si>
  <si>
    <t>Cartus HP 35A – CB435A</t>
  </si>
  <si>
    <t>Imprimanta laser HP P1102, M1132 MFP, M1212nf MFP</t>
  </si>
  <si>
    <t>Cartus HP 85A – CE285A</t>
  </si>
  <si>
    <t>Imprimanta  laser HP P2015dn</t>
  </si>
  <si>
    <t>Cartus HP 53A – Q7553A</t>
  </si>
  <si>
    <t>Imprimanta laser color HP M551dn</t>
  </si>
  <si>
    <t>Cartus HP 507A – CE400A negru</t>
  </si>
  <si>
    <t>Cartus HP 507A – CE401A albastru</t>
  </si>
  <si>
    <t>Cartus HP 507A – CE402A galben</t>
  </si>
  <si>
    <t>Cartus HP 507A – CE403A rosu</t>
  </si>
  <si>
    <t>Cartus HP 126A – CE310A negru</t>
  </si>
  <si>
    <t>Cartus HP 126A – CE311A albastru</t>
  </si>
  <si>
    <t>Cartus HP 126A – CE312A galben</t>
  </si>
  <si>
    <t>Cartus HP 126A – CE313A rosu</t>
  </si>
  <si>
    <t>Cilindru HP 126A – CE314A</t>
  </si>
  <si>
    <t>Multifunctional laser HP MFP 127fn</t>
  </si>
  <si>
    <t>Cartus HP 83A - CF283A</t>
  </si>
  <si>
    <t>Imprimanta HP officejet 100 Mobile</t>
  </si>
  <si>
    <t>Cartus HP 337 - C9364EE negru</t>
  </si>
  <si>
    <t>Cartus HP 343 – C8766EE tricolor</t>
  </si>
  <si>
    <t>Imprimanta inkjet portabila Canon Pixma IP 110</t>
  </si>
  <si>
    <t>Cartus PGI-35 Black</t>
  </si>
  <si>
    <t>Cartus CLI-36 Color</t>
  </si>
  <si>
    <t>Imprimanta inkjet Canon ix7000</t>
  </si>
  <si>
    <t>Cartus PGI 7BK negru</t>
  </si>
  <si>
    <t>Cartus PGI 9C albastru</t>
  </si>
  <si>
    <t>Cartus PGI 9M rosu</t>
  </si>
  <si>
    <t>Cartus PGI 9Y galben</t>
  </si>
  <si>
    <t>Cartus PGI 9 clear</t>
  </si>
  <si>
    <t>Cartus PGI 9PB negru</t>
  </si>
  <si>
    <t>Plotter HP Designjet T2530 Mfp</t>
  </si>
  <si>
    <t>Cartus HP 727- C1Q12A negru mat</t>
  </si>
  <si>
    <t>Cartus HP 727 - F9J76A albastru</t>
  </si>
  <si>
    <t>Cartus HP 727 - F9J77A rosu</t>
  </si>
  <si>
    <t>Cartus HP 727 - F9J78A galben</t>
  </si>
  <si>
    <t>Cartus HP 727 - F9J79A photo black</t>
  </si>
  <si>
    <t>Cartus HP 727 - F9J80A gri</t>
  </si>
  <si>
    <t>Multifunctional laser LEXMARK X203N</t>
  </si>
  <si>
    <t>Cartus X203A11G</t>
  </si>
  <si>
    <t>Cilindru X203H22G (photoconductor)</t>
  </si>
  <si>
    <t>Multifunctional laser Canon PC D320</t>
  </si>
  <si>
    <t>Cartus Canon T</t>
  </si>
  <si>
    <t>Multifunctional laser Canon I-SENSYS L150</t>
  </si>
  <si>
    <t>Cartus Canon CRG728</t>
  </si>
  <si>
    <t>Multifunctional laser WorkCentre 3225</t>
  </si>
  <si>
    <t>Cartus 106R02778</t>
  </si>
  <si>
    <t>Cilindru 101R00474</t>
  </si>
  <si>
    <t>Multifunctional CANON Image runner 2520</t>
  </si>
  <si>
    <t>Cartus Canon C-EXV33</t>
  </si>
  <si>
    <t>Cilindru Canon C-EXV 32/33 DR</t>
  </si>
  <si>
    <t>Imprimanta laser KYOCERA FS 4200DN</t>
  </si>
  <si>
    <t>Cartus TK3130</t>
  </si>
  <si>
    <t>Kit mentenanta MK-3130</t>
  </si>
  <si>
    <t>Cartus TK3190</t>
  </si>
  <si>
    <t>Cartus TK1140</t>
  </si>
  <si>
    <t>Kit mentenanta MK1140</t>
  </si>
  <si>
    <t>Cartus TK1170</t>
  </si>
  <si>
    <t>Multifunctional laser KYOCERA M6026cdn KX</t>
  </si>
  <si>
    <t>Cartus  TK590 bk</t>
  </si>
  <si>
    <t>Cartus TK590 cy</t>
  </si>
  <si>
    <t>Cartus TK590 ma</t>
  </si>
  <si>
    <t>Cartus TK590 ye</t>
  </si>
  <si>
    <t>Multifunctional laser KYOCERA M6030cdn KX</t>
  </si>
  <si>
    <t>Cartus TK5140bk</t>
  </si>
  <si>
    <t>Cartus TK5140cy</t>
  </si>
  <si>
    <t>Cartus TK5140ma</t>
  </si>
  <si>
    <t>Cartus TK5140ye</t>
  </si>
  <si>
    <t xml:space="preserve">Multifunctional laser KYOCERA TASKalfa 3551ci </t>
  </si>
  <si>
    <t xml:space="preserve">Cartus TK8305K negru </t>
  </si>
  <si>
    <t xml:space="preserve">Cartus TK8305C albastru </t>
  </si>
  <si>
    <t xml:space="preserve">Cartus TK8305M rosu </t>
  </si>
  <si>
    <t xml:space="preserve">Cartus TK8305Y galben </t>
  </si>
  <si>
    <t>Waste toner WT 860</t>
  </si>
  <si>
    <t>Cartus TK8525K</t>
  </si>
  <si>
    <t>Cartus TK8525C</t>
  </si>
  <si>
    <t>Cartus TK8525M</t>
  </si>
  <si>
    <t>Cartus TK8525Y</t>
  </si>
  <si>
    <t>Multifunctional laserjet HP MFP M130fn</t>
  </si>
  <si>
    <t>Cartus 17A - CF217A</t>
  </si>
  <si>
    <t>Kit mentenanta MK1150</t>
  </si>
  <si>
    <t>Multifunctional KYOCERA Ecosys M5526cdw</t>
  </si>
  <si>
    <t>Cartus TK5240K negru</t>
  </si>
  <si>
    <t>Cartus TK5240M rosu</t>
  </si>
  <si>
    <t>Cartus TK5240C albastru</t>
  </si>
  <si>
    <t>Cartus TK5240Y galben</t>
  </si>
  <si>
    <t>Kit mentenanta MK3170</t>
  </si>
  <si>
    <t>Waste toner WT 8500</t>
  </si>
  <si>
    <t>Imprimanta Brother HL-L2300D</t>
  </si>
  <si>
    <t>Cartus TN-2320</t>
  </si>
  <si>
    <t>Multifunctional laser KYOCERA TASKalfa 4052ci, 4053ci</t>
  </si>
  <si>
    <t>Multifunctional laser KYOCERA FS1035MFP, M2035dn, M2535dn</t>
  </si>
  <si>
    <t>Multifunctional laser KYOCERA FS1035 MFP, M2035dn, M2535dn</t>
  </si>
  <si>
    <t>Multifunctional laser KYOCERA M2540dn KX, M2040dn, M2640idw</t>
  </si>
  <si>
    <t>Kit mentenanta MK3300</t>
  </si>
  <si>
    <t>Multifunctional laser color HP M175nw</t>
  </si>
  <si>
    <t>Multifunctionala laser KYOCERA M3655idn</t>
  </si>
  <si>
    <t>Imprimanta laser KYOCERA P3055dn, P3155dn,  M3655idn</t>
  </si>
  <si>
    <t>Imprimanta laser KYOCERA P3055dn, P3155dn</t>
  </si>
  <si>
    <t>TOTAL</t>
  </si>
  <si>
    <t>Pret unitar [lei fara TVA]</t>
  </si>
  <si>
    <t>Anul 1</t>
  </si>
  <si>
    <t>Anul 2</t>
  </si>
  <si>
    <t>Anul 1+2</t>
  </si>
  <si>
    <t>min</t>
  </si>
  <si>
    <t>max</t>
  </si>
  <si>
    <t>cant</t>
  </si>
  <si>
    <t>val</t>
  </si>
  <si>
    <t>5=3*4</t>
  </si>
  <si>
    <t>7=3*6</t>
  </si>
  <si>
    <t>9=3*8</t>
  </si>
  <si>
    <t>11=3*10</t>
  </si>
  <si>
    <t>12=4+8</t>
  </si>
  <si>
    <t>13=3*12</t>
  </si>
  <si>
    <t>14=6+10</t>
  </si>
  <si>
    <t>CEL MAI MIC CONTRACT SUBSECVENT - ACORD CADRU "CARTUSE IMPRIMANTE"</t>
  </si>
  <si>
    <t>Cant [buc]</t>
  </si>
  <si>
    <t>Val [lei fara TVA]</t>
  </si>
  <si>
    <t>CEL MAI MARE CONTRACT SUBSECVENT - ACORD CADRU "CARTUSE IMPRIMANTE"</t>
  </si>
  <si>
    <t>Denumire ofertant</t>
  </si>
  <si>
    <t>…..................................................</t>
  </si>
  <si>
    <t>Centralizator financiar de preturi</t>
  </si>
  <si>
    <t>Anexa la Formularul de oferta</t>
  </si>
  <si>
    <t>Acord Cadru de furnizare cartuse imprimante pe 2 ani</t>
  </si>
  <si>
    <t>Denumire Ofertant,</t>
  </si>
  <si>
    <t>S.C. …................................... S. A./S. R. L.</t>
  </si>
  <si>
    <t>Administrator/Director</t>
  </si>
  <si>
    <t>Nume, prenume</t>
  </si>
  <si>
    <t>….................................................</t>
  </si>
  <si>
    <t>15=3*14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</si>
</sst>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color theme="1"/>
      <name val="Arial"/>
      <family val="2"/>
      <charset val="238"/>
    </font>
    <font>
      <b/>
      <sz val="7.5"/>
      <name val="Arial"/>
      <family val="2"/>
    </font>
    <font>
      <b/>
      <sz val="7.5"/>
      <color theme="1"/>
      <name val="Arial"/>
      <family val="2"/>
    </font>
    <font>
      <b/>
      <sz val="7.5"/>
      <color theme="1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7.5"/>
      <name val="Times New Roman"/>
      <family val="1"/>
    </font>
    <font>
      <b/>
      <sz val="7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 applyNumberFormat="0" applyFont="0" applyBorder="0" applyProtection="0"/>
    <xf numFmtId="0" fontId="2" fillId="2" borderId="0" applyNumberFormat="0" applyBorder="0" applyAlignment="0" applyProtection="0"/>
    <xf numFmtId="0" fontId="1" fillId="0" borderId="0"/>
  </cellStyleXfs>
  <cellXfs count="128">
    <xf numFmtId="0" fontId="0" fillId="0" borderId="0" xfId="0"/>
    <xf numFmtId="0" fontId="8" fillId="0" borderId="1" xfId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4" fontId="8" fillId="0" borderId="1" xfId="2" applyNumberFormat="1" applyFont="1" applyFill="1" applyBorder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9" fillId="0" borderId="0" xfId="0" applyFont="1" applyAlignment="1"/>
    <xf numFmtId="0" fontId="16" fillId="0" borderId="0" xfId="0" applyFont="1" applyFill="1" applyAlignment="1">
      <alignment vertical="center"/>
    </xf>
    <xf numFmtId="4" fontId="8" fillId="0" borderId="2" xfId="2" applyNumberFormat="1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4" fontId="8" fillId="0" borderId="3" xfId="2" applyNumberFormat="1" applyFont="1" applyFill="1" applyBorder="1" applyAlignment="1">
      <alignment horizontal="center" vertical="center"/>
    </xf>
    <xf numFmtId="4" fontId="8" fillId="0" borderId="4" xfId="2" applyNumberFormat="1" applyFont="1" applyFill="1" applyBorder="1" applyAlignment="1">
      <alignment horizontal="center" vertical="center"/>
    </xf>
    <xf numFmtId="4" fontId="8" fillId="0" borderId="5" xfId="2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1" fontId="20" fillId="0" borderId="0" xfId="0" applyNumberFormat="1" applyFont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4" fontId="8" fillId="0" borderId="7" xfId="2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4" fontId="8" fillId="0" borderId="30" xfId="2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4" fontId="8" fillId="0" borderId="21" xfId="2" applyNumberFormat="1" applyFont="1" applyFill="1" applyBorder="1" applyAlignment="1">
      <alignment horizontal="center" vertical="center"/>
    </xf>
    <xf numFmtId="4" fontId="8" fillId="0" borderId="31" xfId="2" applyNumberFormat="1" applyFont="1" applyFill="1" applyBorder="1" applyAlignment="1">
      <alignment horizontal="center" vertical="center"/>
    </xf>
    <xf numFmtId="0" fontId="8" fillId="0" borderId="3" xfId="2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8" fillId="0" borderId="10" xfId="2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 wrapText="1"/>
    </xf>
    <xf numFmtId="0" fontId="8" fillId="0" borderId="29" xfId="2" applyNumberFormat="1" applyFont="1" applyFill="1" applyBorder="1" applyAlignment="1">
      <alignment horizontal="center" vertical="center"/>
    </xf>
    <xf numFmtId="0" fontId="8" fillId="0" borderId="20" xfId="2" applyNumberFormat="1" applyFont="1" applyFill="1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13" fillId="0" borderId="0" xfId="0" applyFont="1" applyAlignment="1">
      <alignment horizontal="center"/>
    </xf>
    <xf numFmtId="0" fontId="11" fillId="0" borderId="0" xfId="0" applyFont="1"/>
    <xf numFmtId="4" fontId="11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4" fontId="16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1" fontId="26" fillId="0" borderId="0" xfId="0" applyNumberFormat="1" applyFont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0" fillId="0" borderId="0" xfId="0" applyFont="1"/>
    <xf numFmtId="0" fontId="7" fillId="0" borderId="10" xfId="0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24" fillId="0" borderId="2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14" xfId="2" applyNumberFormat="1" applyFont="1" applyFill="1" applyBorder="1" applyAlignment="1">
      <alignment horizontal="center" vertical="center"/>
    </xf>
    <xf numFmtId="2" fontId="7" fillId="0" borderId="14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" fontId="10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vertical="center"/>
    </xf>
  </cellXfs>
  <cellStyles count="4">
    <cellStyle name="Bad 2" xfId="2" xr:uid="{56A1B7ED-CCB2-498E-A9C5-BFBAD8742787}"/>
    <cellStyle name="Normal" xfId="0" builtinId="0"/>
    <cellStyle name="Normal 3" xfId="1" xr:uid="{C1445609-972C-4396-B75F-C1EF1493F2E1}"/>
    <cellStyle name="Normal 4" xfId="3" xr:uid="{48D4F5BB-BCAE-4A47-BDDC-D5C78D74D069}"/>
  </cellStyles>
  <dxfs count="0"/>
  <tableStyles count="0" defaultTableStyle="TableStyleMedium2" defaultPivotStyle="PivotStyleLight16"/>
  <colors>
    <mruColors>
      <color rgb="FF0000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87F91-7402-40F5-A9EB-E454EFDEB790}">
  <dimension ref="A1:P115"/>
  <sheetViews>
    <sheetView tabSelected="1" topLeftCell="A28" zoomScaleNormal="100" workbookViewId="0">
      <selection activeCell="P14" sqref="P14"/>
    </sheetView>
  </sheetViews>
  <sheetFormatPr defaultRowHeight="15.75" x14ac:dyDescent="0.25"/>
  <cols>
    <col min="1" max="1" width="4.85546875" style="10" customWidth="1"/>
    <col min="2" max="2" width="38.42578125" style="10" customWidth="1"/>
    <col min="3" max="3" width="24.5703125" style="10" customWidth="1"/>
    <col min="4" max="4" width="10.42578125" style="5" customWidth="1"/>
    <col min="5" max="5" width="5" style="5" bestFit="1" customWidth="1"/>
    <col min="6" max="6" width="10.5703125" style="5" customWidth="1"/>
    <col min="7" max="7" width="5" style="5" bestFit="1" customWidth="1"/>
    <col min="8" max="8" width="11.42578125" style="5" customWidth="1"/>
    <col min="9" max="9" width="5" style="5" customWidth="1"/>
    <col min="10" max="10" width="10.28515625" style="5" customWidth="1"/>
    <col min="11" max="11" width="5" style="5" bestFit="1" customWidth="1"/>
    <col min="12" max="12" width="11.42578125" style="5" customWidth="1"/>
    <col min="13" max="13" width="6.42578125" style="5" bestFit="1" customWidth="1"/>
    <col min="14" max="14" width="11.42578125" style="5" customWidth="1"/>
    <col min="15" max="15" width="7.28515625" style="5" bestFit="1" customWidth="1"/>
    <col min="16" max="16" width="11.42578125" style="5" customWidth="1"/>
    <col min="17" max="16384" width="9.140625" style="10"/>
  </cols>
  <sheetData>
    <row r="1" spans="1:16" x14ac:dyDescent="0.25">
      <c r="A1" s="127" t="s">
        <v>126</v>
      </c>
      <c r="N1" s="67"/>
    </row>
    <row r="2" spans="1:16" x14ac:dyDescent="0.25">
      <c r="A2" s="16" t="s">
        <v>127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67"/>
      <c r="O2" s="14"/>
      <c r="P2" s="14"/>
    </row>
    <row r="3" spans="1:16" x14ac:dyDescent="0.25">
      <c r="A3" s="17"/>
      <c r="B3" s="5"/>
      <c r="C3" s="5"/>
      <c r="N3" s="68"/>
    </row>
    <row r="4" spans="1:16" ht="43.5" customHeight="1" x14ac:dyDescent="0.25">
      <c r="A4" s="17"/>
      <c r="B4" s="5"/>
      <c r="C4" s="5"/>
      <c r="N4" s="68"/>
    </row>
    <row r="5" spans="1:16" x14ac:dyDescent="0.25">
      <c r="A5" s="17"/>
      <c r="B5" s="5"/>
      <c r="C5" s="107" t="s">
        <v>128</v>
      </c>
      <c r="D5" s="107"/>
      <c r="E5" s="107"/>
      <c r="F5" s="107"/>
      <c r="G5" s="107"/>
      <c r="H5" s="107"/>
      <c r="I5" s="107"/>
      <c r="J5" s="107"/>
      <c r="N5" s="68"/>
    </row>
    <row r="6" spans="1:16" x14ac:dyDescent="0.25">
      <c r="C6" s="107" t="s">
        <v>129</v>
      </c>
      <c r="D6" s="107"/>
      <c r="E6" s="107"/>
      <c r="F6" s="107"/>
      <c r="G6" s="107"/>
      <c r="H6" s="107"/>
      <c r="I6" s="107"/>
      <c r="J6" s="107"/>
      <c r="K6" s="10"/>
      <c r="L6" s="10"/>
      <c r="M6" s="10"/>
      <c r="N6" s="10"/>
      <c r="O6" s="10"/>
      <c r="P6" s="10"/>
    </row>
    <row r="7" spans="1:16" x14ac:dyDescent="0.25">
      <c r="C7" s="106"/>
      <c r="D7" s="106"/>
      <c r="E7" s="106"/>
      <c r="F7" s="106"/>
      <c r="G7" s="106"/>
      <c r="H7" s="106"/>
      <c r="I7" s="106"/>
      <c r="J7" s="106"/>
      <c r="K7" s="10"/>
      <c r="L7" s="10"/>
      <c r="M7" s="10"/>
      <c r="N7" s="10"/>
      <c r="O7" s="10"/>
      <c r="P7" s="10"/>
    </row>
    <row r="8" spans="1:16" ht="18.75" x14ac:dyDescent="0.3">
      <c r="A8" s="108" t="s">
        <v>130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</row>
    <row r="9" spans="1:16" ht="10.5" customHeight="1" thickBot="1" x14ac:dyDescent="0.3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15.75" customHeight="1" x14ac:dyDescent="0.25">
      <c r="A10" s="112" t="s">
        <v>0</v>
      </c>
      <c r="B10" s="112" t="s">
        <v>1</v>
      </c>
      <c r="C10" s="112" t="s">
        <v>2</v>
      </c>
      <c r="D10" s="109" t="s">
        <v>107</v>
      </c>
      <c r="E10" s="118" t="s">
        <v>108</v>
      </c>
      <c r="F10" s="119"/>
      <c r="G10" s="119"/>
      <c r="H10" s="120"/>
      <c r="I10" s="121" t="s">
        <v>109</v>
      </c>
      <c r="J10" s="119"/>
      <c r="K10" s="119"/>
      <c r="L10" s="120"/>
      <c r="M10" s="121" t="s">
        <v>110</v>
      </c>
      <c r="N10" s="119"/>
      <c r="O10" s="119"/>
      <c r="P10" s="123"/>
    </row>
    <row r="11" spans="1:16" ht="15.75" customHeight="1" x14ac:dyDescent="0.25">
      <c r="A11" s="113"/>
      <c r="B11" s="113"/>
      <c r="C11" s="113"/>
      <c r="D11" s="110"/>
      <c r="E11" s="115" t="s">
        <v>111</v>
      </c>
      <c r="F11" s="116"/>
      <c r="G11" s="116" t="s">
        <v>112</v>
      </c>
      <c r="H11" s="117"/>
      <c r="I11" s="122" t="s">
        <v>111</v>
      </c>
      <c r="J11" s="116"/>
      <c r="K11" s="116" t="s">
        <v>112</v>
      </c>
      <c r="L11" s="117"/>
      <c r="M11" s="122" t="s">
        <v>111</v>
      </c>
      <c r="N11" s="116"/>
      <c r="O11" s="116" t="s">
        <v>112</v>
      </c>
      <c r="P11" s="124"/>
    </row>
    <row r="12" spans="1:16" ht="13.5" customHeight="1" thickBot="1" x14ac:dyDescent="0.3">
      <c r="A12" s="114"/>
      <c r="B12" s="114"/>
      <c r="C12" s="114"/>
      <c r="D12" s="111"/>
      <c r="E12" s="44" t="s">
        <v>113</v>
      </c>
      <c r="F12" s="45" t="s">
        <v>114</v>
      </c>
      <c r="G12" s="45" t="s">
        <v>113</v>
      </c>
      <c r="H12" s="46" t="s">
        <v>114</v>
      </c>
      <c r="I12" s="47" t="s">
        <v>113</v>
      </c>
      <c r="J12" s="45" t="s">
        <v>114</v>
      </c>
      <c r="K12" s="45" t="s">
        <v>113</v>
      </c>
      <c r="L12" s="46" t="s">
        <v>114</v>
      </c>
      <c r="M12" s="47" t="s">
        <v>113</v>
      </c>
      <c r="N12" s="45" t="s">
        <v>114</v>
      </c>
      <c r="O12" s="45" t="s">
        <v>113</v>
      </c>
      <c r="P12" s="48" t="s">
        <v>114</v>
      </c>
    </row>
    <row r="13" spans="1:16" s="19" customFormat="1" ht="12.75" thickBot="1" x14ac:dyDescent="0.3">
      <c r="A13" s="21">
        <v>0</v>
      </c>
      <c r="B13" s="22">
        <v>1</v>
      </c>
      <c r="C13" s="22">
        <v>2</v>
      </c>
      <c r="D13" s="23">
        <v>3</v>
      </c>
      <c r="E13" s="23">
        <v>4</v>
      </c>
      <c r="F13" s="23" t="s">
        <v>115</v>
      </c>
      <c r="G13" s="23">
        <v>6</v>
      </c>
      <c r="H13" s="23" t="s">
        <v>116</v>
      </c>
      <c r="I13" s="23">
        <v>8</v>
      </c>
      <c r="J13" s="23" t="s">
        <v>117</v>
      </c>
      <c r="K13" s="23">
        <v>10</v>
      </c>
      <c r="L13" s="23" t="s">
        <v>118</v>
      </c>
      <c r="M13" s="41" t="s">
        <v>119</v>
      </c>
      <c r="N13" s="41" t="s">
        <v>120</v>
      </c>
      <c r="O13" s="41" t="s">
        <v>121</v>
      </c>
      <c r="P13" s="42" t="s">
        <v>136</v>
      </c>
    </row>
    <row r="14" spans="1:16" ht="23.25" customHeight="1" x14ac:dyDescent="0.25">
      <c r="A14" s="91">
        <v>1</v>
      </c>
      <c r="B14" s="92" t="s">
        <v>95</v>
      </c>
      <c r="C14" s="92" t="s">
        <v>96</v>
      </c>
      <c r="D14" s="25"/>
      <c r="E14" s="57">
        <v>1</v>
      </c>
      <c r="F14" s="24"/>
      <c r="G14" s="53">
        <v>4</v>
      </c>
      <c r="H14" s="25"/>
      <c r="I14" s="57">
        <v>1</v>
      </c>
      <c r="J14" s="24"/>
      <c r="K14" s="53">
        <v>4</v>
      </c>
      <c r="L14" s="25"/>
      <c r="M14" s="57">
        <f>E14+I14</f>
        <v>2</v>
      </c>
      <c r="N14" s="24"/>
      <c r="O14" s="98">
        <f>G14+K14</f>
        <v>8</v>
      </c>
      <c r="P14" s="25"/>
    </row>
    <row r="15" spans="1:16" ht="22.5" customHeight="1" x14ac:dyDescent="0.25">
      <c r="A15" s="93">
        <v>2</v>
      </c>
      <c r="B15" s="2" t="s">
        <v>3</v>
      </c>
      <c r="C15" s="3" t="s">
        <v>4</v>
      </c>
      <c r="D15" s="104"/>
      <c r="E15" s="58">
        <v>1</v>
      </c>
      <c r="F15" s="20"/>
      <c r="G15" s="54">
        <v>5</v>
      </c>
      <c r="H15" s="49"/>
      <c r="I15" s="58">
        <v>1</v>
      </c>
      <c r="J15" s="20"/>
      <c r="K15" s="54">
        <v>5</v>
      </c>
      <c r="L15" s="49"/>
      <c r="M15" s="61">
        <f t="shared" ref="M15:M78" si="0">E15+I15</f>
        <v>2</v>
      </c>
      <c r="N15" s="20"/>
      <c r="O15" s="99">
        <f t="shared" ref="O15:O78" si="1">G15+K15</f>
        <v>10</v>
      </c>
      <c r="P15" s="26"/>
    </row>
    <row r="16" spans="1:16" ht="21.75" customHeight="1" x14ac:dyDescent="0.25">
      <c r="A16" s="94">
        <v>3</v>
      </c>
      <c r="B16" s="2" t="s">
        <v>5</v>
      </c>
      <c r="C16" s="3" t="s">
        <v>6</v>
      </c>
      <c r="D16" s="104"/>
      <c r="E16" s="58">
        <v>1</v>
      </c>
      <c r="F16" s="20"/>
      <c r="G16" s="54">
        <v>2</v>
      </c>
      <c r="H16" s="49"/>
      <c r="I16" s="58">
        <v>1</v>
      </c>
      <c r="J16" s="20"/>
      <c r="K16" s="54">
        <v>2</v>
      </c>
      <c r="L16" s="49"/>
      <c r="M16" s="61">
        <f t="shared" si="0"/>
        <v>2</v>
      </c>
      <c r="N16" s="20"/>
      <c r="O16" s="99">
        <f t="shared" si="1"/>
        <v>4</v>
      </c>
      <c r="P16" s="26"/>
    </row>
    <row r="17" spans="1:16" ht="30.75" customHeight="1" x14ac:dyDescent="0.25">
      <c r="A17" s="93">
        <v>4</v>
      </c>
      <c r="B17" s="2" t="s">
        <v>7</v>
      </c>
      <c r="C17" s="3" t="s">
        <v>8</v>
      </c>
      <c r="D17" s="104"/>
      <c r="E17" s="58">
        <v>1</v>
      </c>
      <c r="F17" s="20"/>
      <c r="G17" s="54">
        <v>2</v>
      </c>
      <c r="H17" s="49"/>
      <c r="I17" s="58">
        <v>1</v>
      </c>
      <c r="J17" s="20"/>
      <c r="K17" s="54">
        <v>2</v>
      </c>
      <c r="L17" s="49"/>
      <c r="M17" s="61">
        <f t="shared" si="0"/>
        <v>2</v>
      </c>
      <c r="N17" s="20"/>
      <c r="O17" s="99">
        <f t="shared" si="1"/>
        <v>4</v>
      </c>
      <c r="P17" s="26"/>
    </row>
    <row r="18" spans="1:16" ht="30.75" customHeight="1" x14ac:dyDescent="0.25">
      <c r="A18" s="94">
        <v>5</v>
      </c>
      <c r="B18" s="2" t="s">
        <v>9</v>
      </c>
      <c r="C18" s="3" t="s">
        <v>10</v>
      </c>
      <c r="D18" s="104"/>
      <c r="E18" s="58">
        <v>5</v>
      </c>
      <c r="F18" s="20"/>
      <c r="G18" s="54">
        <v>26</v>
      </c>
      <c r="H18" s="49"/>
      <c r="I18" s="58">
        <v>5</v>
      </c>
      <c r="J18" s="20"/>
      <c r="K18" s="54">
        <v>26</v>
      </c>
      <c r="L18" s="49"/>
      <c r="M18" s="61">
        <f t="shared" si="0"/>
        <v>10</v>
      </c>
      <c r="N18" s="20"/>
      <c r="O18" s="99">
        <f t="shared" si="1"/>
        <v>52</v>
      </c>
      <c r="P18" s="26"/>
    </row>
    <row r="19" spans="1:16" ht="30.75" customHeight="1" x14ac:dyDescent="0.25">
      <c r="A19" s="93">
        <v>6</v>
      </c>
      <c r="B19" s="2" t="s">
        <v>11</v>
      </c>
      <c r="C19" s="3" t="s">
        <v>12</v>
      </c>
      <c r="D19" s="104"/>
      <c r="E19" s="58">
        <v>1</v>
      </c>
      <c r="F19" s="20"/>
      <c r="G19" s="54">
        <v>5</v>
      </c>
      <c r="H19" s="49"/>
      <c r="I19" s="58">
        <v>1</v>
      </c>
      <c r="J19" s="20"/>
      <c r="K19" s="54">
        <v>5</v>
      </c>
      <c r="L19" s="49"/>
      <c r="M19" s="61">
        <f t="shared" si="0"/>
        <v>2</v>
      </c>
      <c r="N19" s="20"/>
      <c r="O19" s="99">
        <f t="shared" si="1"/>
        <v>10</v>
      </c>
      <c r="P19" s="26"/>
    </row>
    <row r="20" spans="1:16" ht="30.75" customHeight="1" x14ac:dyDescent="0.25">
      <c r="A20" s="94">
        <v>7</v>
      </c>
      <c r="B20" s="3" t="s">
        <v>13</v>
      </c>
      <c r="C20" s="3" t="s">
        <v>14</v>
      </c>
      <c r="D20" s="104"/>
      <c r="E20" s="58">
        <v>1</v>
      </c>
      <c r="F20" s="20"/>
      <c r="G20" s="54">
        <v>3</v>
      </c>
      <c r="H20" s="49"/>
      <c r="I20" s="58">
        <v>1</v>
      </c>
      <c r="J20" s="20"/>
      <c r="K20" s="54">
        <v>3</v>
      </c>
      <c r="L20" s="49"/>
      <c r="M20" s="61">
        <f t="shared" si="0"/>
        <v>2</v>
      </c>
      <c r="N20" s="20"/>
      <c r="O20" s="99">
        <f t="shared" si="1"/>
        <v>6</v>
      </c>
      <c r="P20" s="26"/>
    </row>
    <row r="21" spans="1:16" ht="30.75" customHeight="1" x14ac:dyDescent="0.25">
      <c r="A21" s="93">
        <v>8</v>
      </c>
      <c r="B21" s="3" t="s">
        <v>13</v>
      </c>
      <c r="C21" s="3" t="s">
        <v>15</v>
      </c>
      <c r="D21" s="104"/>
      <c r="E21" s="58">
        <v>1</v>
      </c>
      <c r="F21" s="20"/>
      <c r="G21" s="54">
        <v>2</v>
      </c>
      <c r="H21" s="49"/>
      <c r="I21" s="58">
        <v>1</v>
      </c>
      <c r="J21" s="20"/>
      <c r="K21" s="54">
        <v>2</v>
      </c>
      <c r="L21" s="49"/>
      <c r="M21" s="61">
        <f t="shared" si="0"/>
        <v>2</v>
      </c>
      <c r="N21" s="20"/>
      <c r="O21" s="99">
        <f t="shared" si="1"/>
        <v>4</v>
      </c>
      <c r="P21" s="26"/>
    </row>
    <row r="22" spans="1:16" ht="30.75" customHeight="1" x14ac:dyDescent="0.25">
      <c r="A22" s="94">
        <v>9</v>
      </c>
      <c r="B22" s="3" t="s">
        <v>13</v>
      </c>
      <c r="C22" s="3" t="s">
        <v>16</v>
      </c>
      <c r="D22" s="104"/>
      <c r="E22" s="58">
        <v>1</v>
      </c>
      <c r="F22" s="20"/>
      <c r="G22" s="54">
        <v>2</v>
      </c>
      <c r="H22" s="49"/>
      <c r="I22" s="58">
        <v>1</v>
      </c>
      <c r="J22" s="20"/>
      <c r="K22" s="54">
        <v>2</v>
      </c>
      <c r="L22" s="49"/>
      <c r="M22" s="61">
        <f t="shared" si="0"/>
        <v>2</v>
      </c>
      <c r="N22" s="20"/>
      <c r="O22" s="99">
        <f t="shared" si="1"/>
        <v>4</v>
      </c>
      <c r="P22" s="26"/>
    </row>
    <row r="23" spans="1:16" ht="30.75" customHeight="1" x14ac:dyDescent="0.25">
      <c r="A23" s="93">
        <v>10</v>
      </c>
      <c r="B23" s="3" t="s">
        <v>13</v>
      </c>
      <c r="C23" s="3" t="s">
        <v>17</v>
      </c>
      <c r="D23" s="104"/>
      <c r="E23" s="58">
        <v>1</v>
      </c>
      <c r="F23" s="20"/>
      <c r="G23" s="54">
        <v>2</v>
      </c>
      <c r="H23" s="49"/>
      <c r="I23" s="58">
        <v>1</v>
      </c>
      <c r="J23" s="20"/>
      <c r="K23" s="54">
        <v>2</v>
      </c>
      <c r="L23" s="49"/>
      <c r="M23" s="61">
        <f t="shared" si="0"/>
        <v>2</v>
      </c>
      <c r="N23" s="20"/>
      <c r="O23" s="99">
        <f t="shared" si="1"/>
        <v>4</v>
      </c>
      <c r="P23" s="26"/>
    </row>
    <row r="24" spans="1:16" ht="30.75" customHeight="1" x14ac:dyDescent="0.25">
      <c r="A24" s="94">
        <v>11</v>
      </c>
      <c r="B24" s="3" t="s">
        <v>102</v>
      </c>
      <c r="C24" s="3" t="s">
        <v>18</v>
      </c>
      <c r="D24" s="104"/>
      <c r="E24" s="58">
        <v>1</v>
      </c>
      <c r="F24" s="20"/>
      <c r="G24" s="54">
        <v>4</v>
      </c>
      <c r="H24" s="49"/>
      <c r="I24" s="58">
        <v>1</v>
      </c>
      <c r="J24" s="20"/>
      <c r="K24" s="54">
        <v>4</v>
      </c>
      <c r="L24" s="49"/>
      <c r="M24" s="61">
        <f t="shared" si="0"/>
        <v>2</v>
      </c>
      <c r="N24" s="20"/>
      <c r="O24" s="99">
        <f t="shared" si="1"/>
        <v>8</v>
      </c>
      <c r="P24" s="26"/>
    </row>
    <row r="25" spans="1:16" ht="30.75" customHeight="1" x14ac:dyDescent="0.25">
      <c r="A25" s="93">
        <v>12</v>
      </c>
      <c r="B25" s="3" t="s">
        <v>102</v>
      </c>
      <c r="C25" s="3" t="s">
        <v>19</v>
      </c>
      <c r="D25" s="104"/>
      <c r="E25" s="58">
        <v>1</v>
      </c>
      <c r="F25" s="20"/>
      <c r="G25" s="54">
        <v>3</v>
      </c>
      <c r="H25" s="49"/>
      <c r="I25" s="58">
        <v>1</v>
      </c>
      <c r="J25" s="20"/>
      <c r="K25" s="54">
        <v>3</v>
      </c>
      <c r="L25" s="49"/>
      <c r="M25" s="61">
        <f t="shared" si="0"/>
        <v>2</v>
      </c>
      <c r="N25" s="20"/>
      <c r="O25" s="99">
        <f t="shared" si="1"/>
        <v>6</v>
      </c>
      <c r="P25" s="26"/>
    </row>
    <row r="26" spans="1:16" ht="30.75" customHeight="1" x14ac:dyDescent="0.25">
      <c r="A26" s="94">
        <v>13</v>
      </c>
      <c r="B26" s="3" t="s">
        <v>102</v>
      </c>
      <c r="C26" s="3" t="s">
        <v>20</v>
      </c>
      <c r="D26" s="104"/>
      <c r="E26" s="58">
        <v>1</v>
      </c>
      <c r="F26" s="20"/>
      <c r="G26" s="54">
        <v>3</v>
      </c>
      <c r="H26" s="49"/>
      <c r="I26" s="58">
        <v>1</v>
      </c>
      <c r="J26" s="20"/>
      <c r="K26" s="54">
        <v>3</v>
      </c>
      <c r="L26" s="49"/>
      <c r="M26" s="61">
        <f t="shared" si="0"/>
        <v>2</v>
      </c>
      <c r="N26" s="20"/>
      <c r="O26" s="99">
        <f t="shared" si="1"/>
        <v>6</v>
      </c>
      <c r="P26" s="26"/>
    </row>
    <row r="27" spans="1:16" ht="30.75" customHeight="1" x14ac:dyDescent="0.25">
      <c r="A27" s="93">
        <v>14</v>
      </c>
      <c r="B27" s="3" t="s">
        <v>102</v>
      </c>
      <c r="C27" s="3" t="s">
        <v>21</v>
      </c>
      <c r="D27" s="104"/>
      <c r="E27" s="58">
        <v>1</v>
      </c>
      <c r="F27" s="20"/>
      <c r="G27" s="54">
        <v>3</v>
      </c>
      <c r="H27" s="49"/>
      <c r="I27" s="58">
        <v>1</v>
      </c>
      <c r="J27" s="20"/>
      <c r="K27" s="54">
        <v>3</v>
      </c>
      <c r="L27" s="49"/>
      <c r="M27" s="61">
        <f t="shared" si="0"/>
        <v>2</v>
      </c>
      <c r="N27" s="20"/>
      <c r="O27" s="99">
        <f t="shared" si="1"/>
        <v>6</v>
      </c>
      <c r="P27" s="26"/>
    </row>
    <row r="28" spans="1:16" ht="30.75" customHeight="1" x14ac:dyDescent="0.25">
      <c r="A28" s="94">
        <v>15</v>
      </c>
      <c r="B28" s="3" t="s">
        <v>102</v>
      </c>
      <c r="C28" s="3" t="s">
        <v>22</v>
      </c>
      <c r="D28" s="104"/>
      <c r="E28" s="58">
        <v>1</v>
      </c>
      <c r="F28" s="20"/>
      <c r="G28" s="54">
        <v>1</v>
      </c>
      <c r="H28" s="49"/>
      <c r="I28" s="58">
        <v>1</v>
      </c>
      <c r="J28" s="20"/>
      <c r="K28" s="54">
        <v>1</v>
      </c>
      <c r="L28" s="49"/>
      <c r="M28" s="61">
        <f t="shared" si="0"/>
        <v>2</v>
      </c>
      <c r="N28" s="20"/>
      <c r="O28" s="99">
        <f t="shared" si="1"/>
        <v>2</v>
      </c>
      <c r="P28" s="26"/>
    </row>
    <row r="29" spans="1:16" ht="30.75" customHeight="1" x14ac:dyDescent="0.25">
      <c r="A29" s="93">
        <v>16</v>
      </c>
      <c r="B29" s="2" t="s">
        <v>23</v>
      </c>
      <c r="C29" s="2" t="s">
        <v>24</v>
      </c>
      <c r="D29" s="104"/>
      <c r="E29" s="58">
        <v>10</v>
      </c>
      <c r="F29" s="20"/>
      <c r="G29" s="54">
        <v>60</v>
      </c>
      <c r="H29" s="49"/>
      <c r="I29" s="58">
        <v>10</v>
      </c>
      <c r="J29" s="20"/>
      <c r="K29" s="54">
        <v>60</v>
      </c>
      <c r="L29" s="49"/>
      <c r="M29" s="61">
        <f t="shared" si="0"/>
        <v>20</v>
      </c>
      <c r="N29" s="20"/>
      <c r="O29" s="99">
        <f t="shared" si="1"/>
        <v>120</v>
      </c>
      <c r="P29" s="26"/>
    </row>
    <row r="30" spans="1:16" ht="30.75" customHeight="1" x14ac:dyDescent="0.25">
      <c r="A30" s="94">
        <v>17</v>
      </c>
      <c r="B30" s="2" t="s">
        <v>85</v>
      </c>
      <c r="C30" s="3" t="s">
        <v>86</v>
      </c>
      <c r="D30" s="104"/>
      <c r="E30" s="58">
        <v>15</v>
      </c>
      <c r="F30" s="20"/>
      <c r="G30" s="54">
        <v>70</v>
      </c>
      <c r="H30" s="49"/>
      <c r="I30" s="58">
        <v>15</v>
      </c>
      <c r="J30" s="20"/>
      <c r="K30" s="54">
        <v>70</v>
      </c>
      <c r="L30" s="49"/>
      <c r="M30" s="61">
        <f t="shared" si="0"/>
        <v>30</v>
      </c>
      <c r="N30" s="20"/>
      <c r="O30" s="99">
        <f t="shared" si="1"/>
        <v>140</v>
      </c>
      <c r="P30" s="26"/>
    </row>
    <row r="31" spans="1:16" ht="30.75" customHeight="1" x14ac:dyDescent="0.25">
      <c r="A31" s="93">
        <v>18</v>
      </c>
      <c r="B31" s="3" t="s">
        <v>25</v>
      </c>
      <c r="C31" s="3" t="s">
        <v>26</v>
      </c>
      <c r="D31" s="104"/>
      <c r="E31" s="58">
        <v>1</v>
      </c>
      <c r="F31" s="20"/>
      <c r="G31" s="54">
        <v>2</v>
      </c>
      <c r="H31" s="49"/>
      <c r="I31" s="58">
        <v>1</v>
      </c>
      <c r="J31" s="20"/>
      <c r="K31" s="54">
        <v>2</v>
      </c>
      <c r="L31" s="49"/>
      <c r="M31" s="61">
        <f t="shared" si="0"/>
        <v>2</v>
      </c>
      <c r="N31" s="20"/>
      <c r="O31" s="99">
        <f t="shared" si="1"/>
        <v>4</v>
      </c>
      <c r="P31" s="26"/>
    </row>
    <row r="32" spans="1:16" ht="30.75" customHeight="1" x14ac:dyDescent="0.25">
      <c r="A32" s="94">
        <v>19</v>
      </c>
      <c r="B32" s="3" t="s">
        <v>25</v>
      </c>
      <c r="C32" s="3" t="s">
        <v>27</v>
      </c>
      <c r="D32" s="104"/>
      <c r="E32" s="58">
        <v>1</v>
      </c>
      <c r="F32" s="20"/>
      <c r="G32" s="54">
        <v>2</v>
      </c>
      <c r="H32" s="49"/>
      <c r="I32" s="58">
        <v>1</v>
      </c>
      <c r="J32" s="20"/>
      <c r="K32" s="54">
        <v>2</v>
      </c>
      <c r="L32" s="49"/>
      <c r="M32" s="61">
        <f t="shared" si="0"/>
        <v>2</v>
      </c>
      <c r="N32" s="20"/>
      <c r="O32" s="99">
        <f t="shared" si="1"/>
        <v>4</v>
      </c>
      <c r="P32" s="26"/>
    </row>
    <row r="33" spans="1:16" ht="30.75" customHeight="1" x14ac:dyDescent="0.25">
      <c r="A33" s="93">
        <v>20</v>
      </c>
      <c r="B33" s="3" t="s">
        <v>28</v>
      </c>
      <c r="C33" s="3" t="s">
        <v>29</v>
      </c>
      <c r="D33" s="104"/>
      <c r="E33" s="58">
        <v>1</v>
      </c>
      <c r="F33" s="20"/>
      <c r="G33" s="54">
        <v>2</v>
      </c>
      <c r="H33" s="49"/>
      <c r="I33" s="58">
        <v>1</v>
      </c>
      <c r="J33" s="20"/>
      <c r="K33" s="54">
        <v>2</v>
      </c>
      <c r="L33" s="49"/>
      <c r="M33" s="61">
        <f t="shared" si="0"/>
        <v>2</v>
      </c>
      <c r="N33" s="20"/>
      <c r="O33" s="99">
        <f t="shared" si="1"/>
        <v>4</v>
      </c>
      <c r="P33" s="26"/>
    </row>
    <row r="34" spans="1:16" ht="30.75" customHeight="1" x14ac:dyDescent="0.25">
      <c r="A34" s="94">
        <v>21</v>
      </c>
      <c r="B34" s="3" t="s">
        <v>28</v>
      </c>
      <c r="C34" s="3" t="s">
        <v>30</v>
      </c>
      <c r="D34" s="104"/>
      <c r="E34" s="58">
        <v>1</v>
      </c>
      <c r="F34" s="20"/>
      <c r="G34" s="54">
        <v>2</v>
      </c>
      <c r="H34" s="49"/>
      <c r="I34" s="58">
        <v>1</v>
      </c>
      <c r="J34" s="20"/>
      <c r="K34" s="54">
        <v>2</v>
      </c>
      <c r="L34" s="49"/>
      <c r="M34" s="61">
        <f t="shared" si="0"/>
        <v>2</v>
      </c>
      <c r="N34" s="20"/>
      <c r="O34" s="99">
        <f t="shared" si="1"/>
        <v>4</v>
      </c>
      <c r="P34" s="26"/>
    </row>
    <row r="35" spans="1:16" ht="30.75" customHeight="1" x14ac:dyDescent="0.25">
      <c r="A35" s="93">
        <v>22</v>
      </c>
      <c r="B35" s="3" t="s">
        <v>31</v>
      </c>
      <c r="C35" s="3" t="s">
        <v>32</v>
      </c>
      <c r="D35" s="104"/>
      <c r="E35" s="58">
        <v>1</v>
      </c>
      <c r="F35" s="20"/>
      <c r="G35" s="54">
        <v>6</v>
      </c>
      <c r="H35" s="49"/>
      <c r="I35" s="58">
        <v>1</v>
      </c>
      <c r="J35" s="20"/>
      <c r="K35" s="54">
        <v>5</v>
      </c>
      <c r="L35" s="49"/>
      <c r="M35" s="61">
        <f t="shared" si="0"/>
        <v>2</v>
      </c>
      <c r="N35" s="20"/>
      <c r="O35" s="99">
        <f t="shared" si="1"/>
        <v>11</v>
      </c>
      <c r="P35" s="26"/>
    </row>
    <row r="36" spans="1:16" ht="30.75" customHeight="1" x14ac:dyDescent="0.25">
      <c r="A36" s="94">
        <v>23</v>
      </c>
      <c r="B36" s="3" t="s">
        <v>31</v>
      </c>
      <c r="C36" s="3" t="s">
        <v>33</v>
      </c>
      <c r="D36" s="104"/>
      <c r="E36" s="58">
        <v>1</v>
      </c>
      <c r="F36" s="20"/>
      <c r="G36" s="54">
        <v>6</v>
      </c>
      <c r="H36" s="49"/>
      <c r="I36" s="58">
        <v>1</v>
      </c>
      <c r="J36" s="20"/>
      <c r="K36" s="54">
        <v>6</v>
      </c>
      <c r="L36" s="49"/>
      <c r="M36" s="61">
        <f t="shared" si="0"/>
        <v>2</v>
      </c>
      <c r="N36" s="20"/>
      <c r="O36" s="99">
        <f t="shared" si="1"/>
        <v>12</v>
      </c>
      <c r="P36" s="26"/>
    </row>
    <row r="37" spans="1:16" ht="30.75" customHeight="1" x14ac:dyDescent="0.25">
      <c r="A37" s="93">
        <v>24</v>
      </c>
      <c r="B37" s="3" t="s">
        <v>31</v>
      </c>
      <c r="C37" s="3" t="s">
        <v>34</v>
      </c>
      <c r="D37" s="104"/>
      <c r="E37" s="58">
        <v>1</v>
      </c>
      <c r="F37" s="20"/>
      <c r="G37" s="54">
        <v>6</v>
      </c>
      <c r="H37" s="49"/>
      <c r="I37" s="58">
        <v>1</v>
      </c>
      <c r="J37" s="20"/>
      <c r="K37" s="54">
        <v>6</v>
      </c>
      <c r="L37" s="49"/>
      <c r="M37" s="61">
        <f t="shared" si="0"/>
        <v>2</v>
      </c>
      <c r="N37" s="20"/>
      <c r="O37" s="99">
        <f t="shared" si="1"/>
        <v>12</v>
      </c>
      <c r="P37" s="26"/>
    </row>
    <row r="38" spans="1:16" ht="30.75" customHeight="1" x14ac:dyDescent="0.25">
      <c r="A38" s="94">
        <v>25</v>
      </c>
      <c r="B38" s="3" t="s">
        <v>31</v>
      </c>
      <c r="C38" s="3" t="s">
        <v>35</v>
      </c>
      <c r="D38" s="104"/>
      <c r="E38" s="58">
        <v>1</v>
      </c>
      <c r="F38" s="20"/>
      <c r="G38" s="54">
        <v>6</v>
      </c>
      <c r="H38" s="49"/>
      <c r="I38" s="58">
        <v>1</v>
      </c>
      <c r="J38" s="20"/>
      <c r="K38" s="54">
        <v>6</v>
      </c>
      <c r="L38" s="49"/>
      <c r="M38" s="61">
        <f t="shared" si="0"/>
        <v>2</v>
      </c>
      <c r="N38" s="20"/>
      <c r="O38" s="99">
        <f t="shared" si="1"/>
        <v>12</v>
      </c>
      <c r="P38" s="26"/>
    </row>
    <row r="39" spans="1:16" ht="30.75" customHeight="1" x14ac:dyDescent="0.25">
      <c r="A39" s="93">
        <v>26</v>
      </c>
      <c r="B39" s="3" t="s">
        <v>31</v>
      </c>
      <c r="C39" s="3" t="s">
        <v>36</v>
      </c>
      <c r="D39" s="104"/>
      <c r="E39" s="58">
        <v>1</v>
      </c>
      <c r="F39" s="20"/>
      <c r="G39" s="54">
        <v>6</v>
      </c>
      <c r="H39" s="49"/>
      <c r="I39" s="58">
        <v>1</v>
      </c>
      <c r="J39" s="20"/>
      <c r="K39" s="54">
        <v>6</v>
      </c>
      <c r="L39" s="49"/>
      <c r="M39" s="61">
        <f t="shared" si="0"/>
        <v>2</v>
      </c>
      <c r="N39" s="20"/>
      <c r="O39" s="99">
        <f t="shared" si="1"/>
        <v>12</v>
      </c>
      <c r="P39" s="26"/>
    </row>
    <row r="40" spans="1:16" ht="30.75" customHeight="1" x14ac:dyDescent="0.25">
      <c r="A40" s="94">
        <v>27</v>
      </c>
      <c r="B40" s="3" t="s">
        <v>31</v>
      </c>
      <c r="C40" s="3" t="s">
        <v>37</v>
      </c>
      <c r="D40" s="104"/>
      <c r="E40" s="58">
        <v>1</v>
      </c>
      <c r="F40" s="20"/>
      <c r="G40" s="54">
        <v>6</v>
      </c>
      <c r="H40" s="49"/>
      <c r="I40" s="58">
        <v>1</v>
      </c>
      <c r="J40" s="20"/>
      <c r="K40" s="54">
        <v>6</v>
      </c>
      <c r="L40" s="49"/>
      <c r="M40" s="61">
        <f t="shared" si="0"/>
        <v>2</v>
      </c>
      <c r="N40" s="20"/>
      <c r="O40" s="99">
        <f t="shared" si="1"/>
        <v>12</v>
      </c>
      <c r="P40" s="26"/>
    </row>
    <row r="41" spans="1:16" ht="30.75" customHeight="1" x14ac:dyDescent="0.25">
      <c r="A41" s="93">
        <v>28</v>
      </c>
      <c r="B41" s="3" t="s">
        <v>38</v>
      </c>
      <c r="C41" s="3" t="s">
        <v>39</v>
      </c>
      <c r="D41" s="104"/>
      <c r="E41" s="58">
        <v>1</v>
      </c>
      <c r="F41" s="20"/>
      <c r="G41" s="54">
        <v>2</v>
      </c>
      <c r="H41" s="49"/>
      <c r="I41" s="58">
        <v>1</v>
      </c>
      <c r="J41" s="20"/>
      <c r="K41" s="54">
        <v>2</v>
      </c>
      <c r="L41" s="49"/>
      <c r="M41" s="61">
        <f t="shared" si="0"/>
        <v>2</v>
      </c>
      <c r="N41" s="20"/>
      <c r="O41" s="99">
        <f t="shared" si="1"/>
        <v>4</v>
      </c>
      <c r="P41" s="26"/>
    </row>
    <row r="42" spans="1:16" ht="30.75" customHeight="1" x14ac:dyDescent="0.25">
      <c r="A42" s="94">
        <v>29</v>
      </c>
      <c r="B42" s="3" t="s">
        <v>38</v>
      </c>
      <c r="C42" s="3" t="s">
        <v>40</v>
      </c>
      <c r="D42" s="104"/>
      <c r="E42" s="58">
        <v>1</v>
      </c>
      <c r="F42" s="20"/>
      <c r="G42" s="54">
        <v>2</v>
      </c>
      <c r="H42" s="49"/>
      <c r="I42" s="58">
        <v>1</v>
      </c>
      <c r="J42" s="20"/>
      <c r="K42" s="54">
        <v>2</v>
      </c>
      <c r="L42" s="49"/>
      <c r="M42" s="61">
        <f t="shared" si="0"/>
        <v>2</v>
      </c>
      <c r="N42" s="20"/>
      <c r="O42" s="99">
        <f t="shared" si="1"/>
        <v>4</v>
      </c>
      <c r="P42" s="26"/>
    </row>
    <row r="43" spans="1:16" ht="30.75" customHeight="1" x14ac:dyDescent="0.25">
      <c r="A43" s="93">
        <v>30</v>
      </c>
      <c r="B43" s="3" t="s">
        <v>38</v>
      </c>
      <c r="C43" s="3" t="s">
        <v>41</v>
      </c>
      <c r="D43" s="104"/>
      <c r="E43" s="58">
        <v>1</v>
      </c>
      <c r="F43" s="20"/>
      <c r="G43" s="54">
        <v>2</v>
      </c>
      <c r="H43" s="49"/>
      <c r="I43" s="58">
        <v>1</v>
      </c>
      <c r="J43" s="20"/>
      <c r="K43" s="54">
        <v>2</v>
      </c>
      <c r="L43" s="49"/>
      <c r="M43" s="61">
        <f t="shared" si="0"/>
        <v>2</v>
      </c>
      <c r="N43" s="20"/>
      <c r="O43" s="99">
        <f t="shared" si="1"/>
        <v>4</v>
      </c>
      <c r="P43" s="26"/>
    </row>
    <row r="44" spans="1:16" ht="30.75" customHeight="1" x14ac:dyDescent="0.25">
      <c r="A44" s="94">
        <v>31</v>
      </c>
      <c r="B44" s="3" t="s">
        <v>38</v>
      </c>
      <c r="C44" s="3" t="s">
        <v>42</v>
      </c>
      <c r="D44" s="104"/>
      <c r="E44" s="58">
        <v>1</v>
      </c>
      <c r="F44" s="20"/>
      <c r="G44" s="54">
        <v>2</v>
      </c>
      <c r="H44" s="49"/>
      <c r="I44" s="58">
        <v>1</v>
      </c>
      <c r="J44" s="20"/>
      <c r="K44" s="54">
        <v>2</v>
      </c>
      <c r="L44" s="49"/>
      <c r="M44" s="61">
        <f t="shared" si="0"/>
        <v>2</v>
      </c>
      <c r="N44" s="20"/>
      <c r="O44" s="99">
        <f t="shared" si="1"/>
        <v>4</v>
      </c>
      <c r="P44" s="26"/>
    </row>
    <row r="45" spans="1:16" ht="30.75" customHeight="1" x14ac:dyDescent="0.25">
      <c r="A45" s="93">
        <v>32</v>
      </c>
      <c r="B45" s="3" t="s">
        <v>38</v>
      </c>
      <c r="C45" s="3" t="s">
        <v>43</v>
      </c>
      <c r="D45" s="104"/>
      <c r="E45" s="58">
        <v>1</v>
      </c>
      <c r="F45" s="20"/>
      <c r="G45" s="54">
        <v>2</v>
      </c>
      <c r="H45" s="49"/>
      <c r="I45" s="58">
        <v>1</v>
      </c>
      <c r="J45" s="20"/>
      <c r="K45" s="54">
        <v>2</v>
      </c>
      <c r="L45" s="49"/>
      <c r="M45" s="61">
        <f t="shared" si="0"/>
        <v>2</v>
      </c>
      <c r="N45" s="20"/>
      <c r="O45" s="99">
        <f t="shared" si="1"/>
        <v>4</v>
      </c>
      <c r="P45" s="26"/>
    </row>
    <row r="46" spans="1:16" ht="30.75" customHeight="1" x14ac:dyDescent="0.25">
      <c r="A46" s="94">
        <v>33</v>
      </c>
      <c r="B46" s="3" t="s">
        <v>38</v>
      </c>
      <c r="C46" s="3" t="s">
        <v>44</v>
      </c>
      <c r="D46" s="104"/>
      <c r="E46" s="58">
        <v>1</v>
      </c>
      <c r="F46" s="20"/>
      <c r="G46" s="54">
        <v>2</v>
      </c>
      <c r="H46" s="49"/>
      <c r="I46" s="58">
        <v>1</v>
      </c>
      <c r="J46" s="20"/>
      <c r="K46" s="54">
        <v>2</v>
      </c>
      <c r="L46" s="49"/>
      <c r="M46" s="61">
        <f t="shared" si="0"/>
        <v>2</v>
      </c>
      <c r="N46" s="20"/>
      <c r="O46" s="99">
        <f t="shared" si="1"/>
        <v>4</v>
      </c>
      <c r="P46" s="26"/>
    </row>
    <row r="47" spans="1:16" ht="30.75" customHeight="1" x14ac:dyDescent="0.25">
      <c r="A47" s="93">
        <v>34</v>
      </c>
      <c r="B47" s="3" t="s">
        <v>45</v>
      </c>
      <c r="C47" s="3" t="s">
        <v>46</v>
      </c>
      <c r="D47" s="104"/>
      <c r="E47" s="58">
        <v>2</v>
      </c>
      <c r="F47" s="20"/>
      <c r="G47" s="54">
        <v>12</v>
      </c>
      <c r="H47" s="49"/>
      <c r="I47" s="58">
        <v>2</v>
      </c>
      <c r="J47" s="20"/>
      <c r="K47" s="54">
        <v>12</v>
      </c>
      <c r="L47" s="49"/>
      <c r="M47" s="61">
        <f t="shared" si="0"/>
        <v>4</v>
      </c>
      <c r="N47" s="20"/>
      <c r="O47" s="99">
        <f t="shared" si="1"/>
        <v>24</v>
      </c>
      <c r="P47" s="26"/>
    </row>
    <row r="48" spans="1:16" ht="30.75" customHeight="1" x14ac:dyDescent="0.25">
      <c r="A48" s="94">
        <v>35</v>
      </c>
      <c r="B48" s="3" t="s">
        <v>45</v>
      </c>
      <c r="C48" s="3" t="s">
        <v>47</v>
      </c>
      <c r="D48" s="104"/>
      <c r="E48" s="58">
        <v>1</v>
      </c>
      <c r="F48" s="20"/>
      <c r="G48" s="54">
        <v>2</v>
      </c>
      <c r="H48" s="49"/>
      <c r="I48" s="58">
        <v>1</v>
      </c>
      <c r="J48" s="20"/>
      <c r="K48" s="54">
        <v>2</v>
      </c>
      <c r="L48" s="49"/>
      <c r="M48" s="61">
        <f t="shared" si="0"/>
        <v>2</v>
      </c>
      <c r="N48" s="20"/>
      <c r="O48" s="99">
        <f t="shared" si="1"/>
        <v>4</v>
      </c>
      <c r="P48" s="26"/>
    </row>
    <row r="49" spans="1:16" ht="30.75" customHeight="1" x14ac:dyDescent="0.25">
      <c r="A49" s="93">
        <v>36</v>
      </c>
      <c r="B49" s="2" t="s">
        <v>48</v>
      </c>
      <c r="C49" s="3" t="s">
        <v>49</v>
      </c>
      <c r="D49" s="104"/>
      <c r="E49" s="58">
        <v>1</v>
      </c>
      <c r="F49" s="20"/>
      <c r="G49" s="54">
        <v>2</v>
      </c>
      <c r="H49" s="49"/>
      <c r="I49" s="58">
        <v>1</v>
      </c>
      <c r="J49" s="20"/>
      <c r="K49" s="54">
        <v>2</v>
      </c>
      <c r="L49" s="49"/>
      <c r="M49" s="61">
        <f t="shared" si="0"/>
        <v>2</v>
      </c>
      <c r="N49" s="20"/>
      <c r="O49" s="99">
        <f t="shared" si="1"/>
        <v>4</v>
      </c>
      <c r="P49" s="26"/>
    </row>
    <row r="50" spans="1:16" ht="30.75" customHeight="1" x14ac:dyDescent="0.25">
      <c r="A50" s="94">
        <v>37</v>
      </c>
      <c r="B50" s="2" t="s">
        <v>50</v>
      </c>
      <c r="C50" s="3" t="s">
        <v>51</v>
      </c>
      <c r="D50" s="104"/>
      <c r="E50" s="58">
        <v>2</v>
      </c>
      <c r="F50" s="20"/>
      <c r="G50" s="54">
        <v>30</v>
      </c>
      <c r="H50" s="49"/>
      <c r="I50" s="58">
        <v>2</v>
      </c>
      <c r="J50" s="20"/>
      <c r="K50" s="54">
        <v>30</v>
      </c>
      <c r="L50" s="49"/>
      <c r="M50" s="61">
        <f t="shared" si="0"/>
        <v>4</v>
      </c>
      <c r="N50" s="20"/>
      <c r="O50" s="99">
        <f t="shared" si="1"/>
        <v>60</v>
      </c>
      <c r="P50" s="26"/>
    </row>
    <row r="51" spans="1:16" ht="30.75" customHeight="1" x14ac:dyDescent="0.25">
      <c r="A51" s="93">
        <v>38</v>
      </c>
      <c r="B51" s="3" t="s">
        <v>52</v>
      </c>
      <c r="C51" s="3" t="s">
        <v>53</v>
      </c>
      <c r="D51" s="104"/>
      <c r="E51" s="58">
        <v>1</v>
      </c>
      <c r="F51" s="20"/>
      <c r="G51" s="54">
        <v>5</v>
      </c>
      <c r="H51" s="49"/>
      <c r="I51" s="58">
        <v>1</v>
      </c>
      <c r="J51" s="20"/>
      <c r="K51" s="54">
        <v>5</v>
      </c>
      <c r="L51" s="49"/>
      <c r="M51" s="61">
        <f t="shared" si="0"/>
        <v>2</v>
      </c>
      <c r="N51" s="20"/>
      <c r="O51" s="99">
        <f t="shared" si="1"/>
        <v>10</v>
      </c>
      <c r="P51" s="26"/>
    </row>
    <row r="52" spans="1:16" ht="30.75" customHeight="1" x14ac:dyDescent="0.25">
      <c r="A52" s="94">
        <v>39</v>
      </c>
      <c r="B52" s="3" t="s">
        <v>52</v>
      </c>
      <c r="C52" s="3" t="s">
        <v>54</v>
      </c>
      <c r="D52" s="104"/>
      <c r="E52" s="58">
        <v>1</v>
      </c>
      <c r="F52" s="20"/>
      <c r="G52" s="54">
        <v>2</v>
      </c>
      <c r="H52" s="49"/>
      <c r="I52" s="58">
        <v>1</v>
      </c>
      <c r="J52" s="20"/>
      <c r="K52" s="54">
        <v>2</v>
      </c>
      <c r="L52" s="49"/>
      <c r="M52" s="61">
        <f t="shared" si="0"/>
        <v>2</v>
      </c>
      <c r="N52" s="20"/>
      <c r="O52" s="99">
        <f t="shared" si="1"/>
        <v>4</v>
      </c>
      <c r="P52" s="26"/>
    </row>
    <row r="53" spans="1:16" ht="30.75" customHeight="1" x14ac:dyDescent="0.25">
      <c r="A53" s="93">
        <v>40</v>
      </c>
      <c r="B53" s="3" t="s">
        <v>55</v>
      </c>
      <c r="C53" s="3" t="s">
        <v>56</v>
      </c>
      <c r="D53" s="104"/>
      <c r="E53" s="58">
        <v>5</v>
      </c>
      <c r="F53" s="20"/>
      <c r="G53" s="54">
        <v>36</v>
      </c>
      <c r="H53" s="49"/>
      <c r="I53" s="58">
        <v>5</v>
      </c>
      <c r="J53" s="20"/>
      <c r="K53" s="54">
        <v>36</v>
      </c>
      <c r="L53" s="49"/>
      <c r="M53" s="61">
        <f t="shared" si="0"/>
        <v>10</v>
      </c>
      <c r="N53" s="20"/>
      <c r="O53" s="99">
        <f t="shared" si="1"/>
        <v>72</v>
      </c>
      <c r="P53" s="26"/>
    </row>
    <row r="54" spans="1:16" ht="30.75" customHeight="1" x14ac:dyDescent="0.25">
      <c r="A54" s="94">
        <v>41</v>
      </c>
      <c r="B54" s="3" t="s">
        <v>55</v>
      </c>
      <c r="C54" s="3" t="s">
        <v>57</v>
      </c>
      <c r="D54" s="104"/>
      <c r="E54" s="58">
        <v>1</v>
      </c>
      <c r="F54" s="20"/>
      <c r="G54" s="54">
        <v>2</v>
      </c>
      <c r="H54" s="49"/>
      <c r="I54" s="58">
        <v>1</v>
      </c>
      <c r="J54" s="20"/>
      <c r="K54" s="54">
        <v>2</v>
      </c>
      <c r="L54" s="49"/>
      <c r="M54" s="61">
        <f t="shared" si="0"/>
        <v>2</v>
      </c>
      <c r="N54" s="20"/>
      <c r="O54" s="99">
        <f t="shared" si="1"/>
        <v>4</v>
      </c>
      <c r="P54" s="26"/>
    </row>
    <row r="55" spans="1:16" ht="30.75" customHeight="1" x14ac:dyDescent="0.25">
      <c r="A55" s="93">
        <v>42</v>
      </c>
      <c r="B55" s="3" t="s">
        <v>58</v>
      </c>
      <c r="C55" s="3" t="s">
        <v>59</v>
      </c>
      <c r="D55" s="104"/>
      <c r="E55" s="58">
        <v>1</v>
      </c>
      <c r="F55" s="20"/>
      <c r="G55" s="54">
        <v>10</v>
      </c>
      <c r="H55" s="49"/>
      <c r="I55" s="58">
        <v>1</v>
      </c>
      <c r="J55" s="20"/>
      <c r="K55" s="54">
        <v>10</v>
      </c>
      <c r="L55" s="49"/>
      <c r="M55" s="61">
        <f t="shared" si="0"/>
        <v>2</v>
      </c>
      <c r="N55" s="20"/>
      <c r="O55" s="99">
        <f t="shared" si="1"/>
        <v>20</v>
      </c>
      <c r="P55" s="26"/>
    </row>
    <row r="56" spans="1:16" ht="30.75" customHeight="1" x14ac:dyDescent="0.25">
      <c r="A56" s="94">
        <v>43</v>
      </c>
      <c r="B56" s="3" t="s">
        <v>58</v>
      </c>
      <c r="C56" s="3" t="s">
        <v>60</v>
      </c>
      <c r="D56" s="104"/>
      <c r="E56" s="58">
        <v>1</v>
      </c>
      <c r="F56" s="20"/>
      <c r="G56" s="54">
        <v>2</v>
      </c>
      <c r="H56" s="49"/>
      <c r="I56" s="58">
        <v>1</v>
      </c>
      <c r="J56" s="20"/>
      <c r="K56" s="54">
        <v>2</v>
      </c>
      <c r="L56" s="49"/>
      <c r="M56" s="61">
        <f t="shared" si="0"/>
        <v>2</v>
      </c>
      <c r="N56" s="20"/>
      <c r="O56" s="99">
        <f t="shared" si="1"/>
        <v>4</v>
      </c>
      <c r="P56" s="26"/>
    </row>
    <row r="57" spans="1:16" ht="30.75" customHeight="1" x14ac:dyDescent="0.25">
      <c r="A57" s="93">
        <v>44</v>
      </c>
      <c r="B57" s="2" t="s">
        <v>104</v>
      </c>
      <c r="C57" s="3" t="s">
        <v>61</v>
      </c>
      <c r="D57" s="104"/>
      <c r="E57" s="58">
        <v>7</v>
      </c>
      <c r="F57" s="20"/>
      <c r="G57" s="54">
        <v>50</v>
      </c>
      <c r="H57" s="49"/>
      <c r="I57" s="58">
        <v>7</v>
      </c>
      <c r="J57" s="20"/>
      <c r="K57" s="54">
        <v>50</v>
      </c>
      <c r="L57" s="49"/>
      <c r="M57" s="61">
        <f t="shared" si="0"/>
        <v>14</v>
      </c>
      <c r="N57" s="20"/>
      <c r="O57" s="99">
        <f t="shared" si="1"/>
        <v>100</v>
      </c>
      <c r="P57" s="26"/>
    </row>
    <row r="58" spans="1:16" ht="30.75" customHeight="1" x14ac:dyDescent="0.25">
      <c r="A58" s="94">
        <v>45</v>
      </c>
      <c r="B58" s="2" t="s">
        <v>105</v>
      </c>
      <c r="C58" s="1" t="s">
        <v>93</v>
      </c>
      <c r="D58" s="26"/>
      <c r="E58" s="59">
        <v>1</v>
      </c>
      <c r="F58" s="20"/>
      <c r="G58" s="55">
        <v>3</v>
      </c>
      <c r="H58" s="49"/>
      <c r="I58" s="59">
        <v>1</v>
      </c>
      <c r="J58" s="20"/>
      <c r="K58" s="55">
        <v>3</v>
      </c>
      <c r="L58" s="49"/>
      <c r="M58" s="61">
        <f t="shared" si="0"/>
        <v>2</v>
      </c>
      <c r="N58" s="20"/>
      <c r="O58" s="99">
        <f t="shared" si="1"/>
        <v>6</v>
      </c>
      <c r="P58" s="26"/>
    </row>
    <row r="59" spans="1:16" ht="30.75" customHeight="1" x14ac:dyDescent="0.25">
      <c r="A59" s="93">
        <v>46</v>
      </c>
      <c r="B59" s="2" t="s">
        <v>103</v>
      </c>
      <c r="C59" s="1" t="s">
        <v>101</v>
      </c>
      <c r="D59" s="26"/>
      <c r="E59" s="59">
        <v>1</v>
      </c>
      <c r="F59" s="20"/>
      <c r="G59" s="55">
        <v>1</v>
      </c>
      <c r="H59" s="49"/>
      <c r="I59" s="59">
        <v>1</v>
      </c>
      <c r="J59" s="20"/>
      <c r="K59" s="55">
        <v>2</v>
      </c>
      <c r="L59" s="49"/>
      <c r="M59" s="61">
        <f t="shared" si="0"/>
        <v>2</v>
      </c>
      <c r="N59" s="20"/>
      <c r="O59" s="99">
        <f t="shared" si="1"/>
        <v>3</v>
      </c>
      <c r="P59" s="26"/>
    </row>
    <row r="60" spans="1:16" ht="30.75" customHeight="1" x14ac:dyDescent="0.25">
      <c r="A60" s="94">
        <v>47</v>
      </c>
      <c r="B60" s="3" t="s">
        <v>98</v>
      </c>
      <c r="C60" s="3" t="s">
        <v>62</v>
      </c>
      <c r="D60" s="104"/>
      <c r="E60" s="58">
        <v>15</v>
      </c>
      <c r="F60" s="20"/>
      <c r="G60" s="54">
        <v>55</v>
      </c>
      <c r="H60" s="49"/>
      <c r="I60" s="58">
        <v>15</v>
      </c>
      <c r="J60" s="20"/>
      <c r="K60" s="54">
        <v>55</v>
      </c>
      <c r="L60" s="49"/>
      <c r="M60" s="61">
        <f t="shared" si="0"/>
        <v>30</v>
      </c>
      <c r="N60" s="20"/>
      <c r="O60" s="99">
        <f t="shared" si="1"/>
        <v>110</v>
      </c>
      <c r="P60" s="26"/>
    </row>
    <row r="61" spans="1:16" ht="30.75" customHeight="1" x14ac:dyDescent="0.25">
      <c r="A61" s="93">
        <v>48</v>
      </c>
      <c r="B61" s="3" t="s">
        <v>99</v>
      </c>
      <c r="C61" s="3" t="s">
        <v>63</v>
      </c>
      <c r="D61" s="104"/>
      <c r="E61" s="58">
        <v>2</v>
      </c>
      <c r="F61" s="20"/>
      <c r="G61" s="54">
        <v>11</v>
      </c>
      <c r="H61" s="49"/>
      <c r="I61" s="58">
        <v>2</v>
      </c>
      <c r="J61" s="20"/>
      <c r="K61" s="54">
        <v>11</v>
      </c>
      <c r="L61" s="49"/>
      <c r="M61" s="61">
        <f t="shared" si="0"/>
        <v>4</v>
      </c>
      <c r="N61" s="20"/>
      <c r="O61" s="99">
        <f t="shared" si="1"/>
        <v>22</v>
      </c>
      <c r="P61" s="26"/>
    </row>
    <row r="62" spans="1:16" s="5" customFormat="1" ht="30.75" customHeight="1" x14ac:dyDescent="0.25">
      <c r="A62" s="94">
        <v>49</v>
      </c>
      <c r="B62" s="2" t="s">
        <v>100</v>
      </c>
      <c r="C62" s="2" t="s">
        <v>64</v>
      </c>
      <c r="D62" s="104"/>
      <c r="E62" s="58">
        <v>30</v>
      </c>
      <c r="F62" s="20"/>
      <c r="G62" s="54">
        <v>150</v>
      </c>
      <c r="H62" s="49"/>
      <c r="I62" s="58">
        <v>30</v>
      </c>
      <c r="J62" s="20"/>
      <c r="K62" s="54">
        <v>150</v>
      </c>
      <c r="L62" s="49"/>
      <c r="M62" s="61">
        <f t="shared" si="0"/>
        <v>60</v>
      </c>
      <c r="N62" s="20"/>
      <c r="O62" s="99">
        <f t="shared" si="1"/>
        <v>300</v>
      </c>
      <c r="P62" s="26"/>
    </row>
    <row r="63" spans="1:16" ht="30.75" customHeight="1" x14ac:dyDescent="0.25">
      <c r="A63" s="93">
        <v>50</v>
      </c>
      <c r="B63" s="2" t="s">
        <v>100</v>
      </c>
      <c r="C63" s="3" t="s">
        <v>87</v>
      </c>
      <c r="D63" s="104"/>
      <c r="E63" s="58">
        <v>4</v>
      </c>
      <c r="F63" s="20"/>
      <c r="G63" s="54">
        <v>10</v>
      </c>
      <c r="H63" s="49"/>
      <c r="I63" s="58">
        <v>4</v>
      </c>
      <c r="J63" s="20"/>
      <c r="K63" s="54">
        <v>10</v>
      </c>
      <c r="L63" s="49"/>
      <c r="M63" s="61">
        <f t="shared" si="0"/>
        <v>8</v>
      </c>
      <c r="N63" s="20"/>
      <c r="O63" s="99">
        <f t="shared" si="1"/>
        <v>20</v>
      </c>
      <c r="P63" s="26"/>
    </row>
    <row r="64" spans="1:16" ht="30.75" customHeight="1" x14ac:dyDescent="0.25">
      <c r="A64" s="94">
        <v>51</v>
      </c>
      <c r="B64" s="3" t="s">
        <v>65</v>
      </c>
      <c r="C64" s="3" t="s">
        <v>66</v>
      </c>
      <c r="D64" s="104"/>
      <c r="E64" s="58">
        <v>1</v>
      </c>
      <c r="F64" s="20"/>
      <c r="G64" s="54">
        <v>7</v>
      </c>
      <c r="H64" s="49"/>
      <c r="I64" s="58">
        <v>1</v>
      </c>
      <c r="J64" s="20"/>
      <c r="K64" s="54">
        <v>7</v>
      </c>
      <c r="L64" s="49"/>
      <c r="M64" s="61">
        <f t="shared" si="0"/>
        <v>2</v>
      </c>
      <c r="N64" s="20"/>
      <c r="O64" s="99">
        <f t="shared" si="1"/>
        <v>14</v>
      </c>
      <c r="P64" s="26"/>
    </row>
    <row r="65" spans="1:16" ht="30.75" customHeight="1" x14ac:dyDescent="0.25">
      <c r="A65" s="93">
        <v>52</v>
      </c>
      <c r="B65" s="3" t="s">
        <v>65</v>
      </c>
      <c r="C65" s="3" t="s">
        <v>67</v>
      </c>
      <c r="D65" s="104"/>
      <c r="E65" s="58">
        <v>1</v>
      </c>
      <c r="F65" s="20"/>
      <c r="G65" s="54">
        <v>5</v>
      </c>
      <c r="H65" s="49"/>
      <c r="I65" s="58">
        <v>1</v>
      </c>
      <c r="J65" s="20"/>
      <c r="K65" s="54">
        <v>5</v>
      </c>
      <c r="L65" s="49"/>
      <c r="M65" s="61">
        <f t="shared" si="0"/>
        <v>2</v>
      </c>
      <c r="N65" s="20"/>
      <c r="O65" s="99">
        <f t="shared" si="1"/>
        <v>10</v>
      </c>
      <c r="P65" s="26"/>
    </row>
    <row r="66" spans="1:16" ht="30.75" customHeight="1" x14ac:dyDescent="0.25">
      <c r="A66" s="94">
        <v>53</v>
      </c>
      <c r="B66" s="3" t="s">
        <v>65</v>
      </c>
      <c r="C66" s="3" t="s">
        <v>68</v>
      </c>
      <c r="D66" s="104"/>
      <c r="E66" s="58">
        <v>1</v>
      </c>
      <c r="F66" s="20"/>
      <c r="G66" s="54">
        <v>5</v>
      </c>
      <c r="H66" s="49"/>
      <c r="I66" s="58">
        <v>1</v>
      </c>
      <c r="J66" s="20"/>
      <c r="K66" s="54">
        <v>5</v>
      </c>
      <c r="L66" s="49"/>
      <c r="M66" s="61">
        <f t="shared" si="0"/>
        <v>2</v>
      </c>
      <c r="N66" s="20"/>
      <c r="O66" s="99">
        <f t="shared" si="1"/>
        <v>10</v>
      </c>
      <c r="P66" s="26"/>
    </row>
    <row r="67" spans="1:16" ht="30.75" customHeight="1" x14ac:dyDescent="0.25">
      <c r="A67" s="93">
        <v>54</v>
      </c>
      <c r="B67" s="3" t="s">
        <v>65</v>
      </c>
      <c r="C67" s="3" t="s">
        <v>69</v>
      </c>
      <c r="D67" s="104"/>
      <c r="E67" s="58">
        <v>1</v>
      </c>
      <c r="F67" s="20"/>
      <c r="G67" s="54">
        <v>5</v>
      </c>
      <c r="H67" s="49"/>
      <c r="I67" s="58">
        <v>1</v>
      </c>
      <c r="J67" s="20"/>
      <c r="K67" s="54">
        <v>5</v>
      </c>
      <c r="L67" s="49"/>
      <c r="M67" s="61">
        <f t="shared" si="0"/>
        <v>2</v>
      </c>
      <c r="N67" s="20"/>
      <c r="O67" s="99">
        <f t="shared" si="1"/>
        <v>10</v>
      </c>
      <c r="P67" s="26"/>
    </row>
    <row r="68" spans="1:16" ht="30.75" customHeight="1" x14ac:dyDescent="0.25">
      <c r="A68" s="94">
        <v>55</v>
      </c>
      <c r="B68" s="3" t="s">
        <v>70</v>
      </c>
      <c r="C68" s="3" t="s">
        <v>71</v>
      </c>
      <c r="D68" s="104"/>
      <c r="E68" s="58">
        <v>2</v>
      </c>
      <c r="F68" s="20"/>
      <c r="G68" s="54">
        <v>10</v>
      </c>
      <c r="H68" s="49"/>
      <c r="I68" s="58">
        <v>2</v>
      </c>
      <c r="J68" s="20"/>
      <c r="K68" s="54">
        <v>10</v>
      </c>
      <c r="L68" s="49"/>
      <c r="M68" s="61">
        <f t="shared" si="0"/>
        <v>4</v>
      </c>
      <c r="N68" s="20"/>
      <c r="O68" s="99">
        <f t="shared" si="1"/>
        <v>20</v>
      </c>
      <c r="P68" s="26"/>
    </row>
    <row r="69" spans="1:16" ht="30.75" customHeight="1" x14ac:dyDescent="0.25">
      <c r="A69" s="93">
        <v>56</v>
      </c>
      <c r="B69" s="3" t="s">
        <v>70</v>
      </c>
      <c r="C69" s="3" t="s">
        <v>72</v>
      </c>
      <c r="D69" s="104"/>
      <c r="E69" s="58">
        <v>2</v>
      </c>
      <c r="F69" s="20"/>
      <c r="G69" s="54">
        <v>7</v>
      </c>
      <c r="H69" s="49"/>
      <c r="I69" s="58">
        <v>2</v>
      </c>
      <c r="J69" s="20"/>
      <c r="K69" s="54">
        <v>8</v>
      </c>
      <c r="L69" s="49"/>
      <c r="M69" s="61">
        <f t="shared" si="0"/>
        <v>4</v>
      </c>
      <c r="N69" s="20"/>
      <c r="O69" s="99">
        <f t="shared" si="1"/>
        <v>15</v>
      </c>
      <c r="P69" s="26"/>
    </row>
    <row r="70" spans="1:16" ht="30.75" customHeight="1" x14ac:dyDescent="0.25">
      <c r="A70" s="94">
        <v>57</v>
      </c>
      <c r="B70" s="3" t="s">
        <v>70</v>
      </c>
      <c r="C70" s="3" t="s">
        <v>73</v>
      </c>
      <c r="D70" s="104"/>
      <c r="E70" s="58">
        <v>2</v>
      </c>
      <c r="F70" s="20"/>
      <c r="G70" s="54">
        <v>7</v>
      </c>
      <c r="H70" s="49"/>
      <c r="I70" s="58">
        <v>2</v>
      </c>
      <c r="J70" s="20"/>
      <c r="K70" s="54">
        <v>8</v>
      </c>
      <c r="L70" s="49"/>
      <c r="M70" s="61">
        <f t="shared" si="0"/>
        <v>4</v>
      </c>
      <c r="N70" s="20"/>
      <c r="O70" s="99">
        <f t="shared" si="1"/>
        <v>15</v>
      </c>
      <c r="P70" s="26"/>
    </row>
    <row r="71" spans="1:16" ht="30.75" customHeight="1" x14ac:dyDescent="0.25">
      <c r="A71" s="93">
        <v>58</v>
      </c>
      <c r="B71" s="3" t="s">
        <v>70</v>
      </c>
      <c r="C71" s="3" t="s">
        <v>74</v>
      </c>
      <c r="D71" s="104"/>
      <c r="E71" s="58">
        <v>2</v>
      </c>
      <c r="F71" s="20"/>
      <c r="G71" s="54">
        <v>7</v>
      </c>
      <c r="H71" s="49"/>
      <c r="I71" s="58">
        <v>2</v>
      </c>
      <c r="J71" s="20"/>
      <c r="K71" s="54">
        <v>8</v>
      </c>
      <c r="L71" s="49"/>
      <c r="M71" s="61">
        <f t="shared" si="0"/>
        <v>4</v>
      </c>
      <c r="N71" s="20"/>
      <c r="O71" s="99">
        <f t="shared" si="1"/>
        <v>15</v>
      </c>
      <c r="P71" s="26"/>
    </row>
    <row r="72" spans="1:16" ht="30.75" customHeight="1" x14ac:dyDescent="0.25">
      <c r="A72" s="94">
        <v>59</v>
      </c>
      <c r="B72" s="101" t="s">
        <v>88</v>
      </c>
      <c r="C72" s="1" t="s">
        <v>89</v>
      </c>
      <c r="D72" s="26"/>
      <c r="E72" s="59">
        <v>1</v>
      </c>
      <c r="F72" s="20"/>
      <c r="G72" s="55">
        <v>7</v>
      </c>
      <c r="H72" s="49"/>
      <c r="I72" s="59">
        <v>1</v>
      </c>
      <c r="J72" s="20"/>
      <c r="K72" s="55">
        <v>7</v>
      </c>
      <c r="L72" s="49"/>
      <c r="M72" s="61">
        <f t="shared" si="0"/>
        <v>2</v>
      </c>
      <c r="N72" s="20"/>
      <c r="O72" s="99">
        <f t="shared" si="1"/>
        <v>14</v>
      </c>
      <c r="P72" s="26"/>
    </row>
    <row r="73" spans="1:16" ht="30.75" customHeight="1" x14ac:dyDescent="0.25">
      <c r="A73" s="93">
        <v>60</v>
      </c>
      <c r="B73" s="101" t="s">
        <v>88</v>
      </c>
      <c r="C73" s="1" t="s">
        <v>90</v>
      </c>
      <c r="D73" s="26"/>
      <c r="E73" s="59">
        <v>1</v>
      </c>
      <c r="F73" s="20"/>
      <c r="G73" s="55">
        <v>5</v>
      </c>
      <c r="H73" s="49"/>
      <c r="I73" s="59">
        <v>1</v>
      </c>
      <c r="J73" s="20"/>
      <c r="K73" s="55">
        <v>5</v>
      </c>
      <c r="L73" s="49"/>
      <c r="M73" s="61">
        <f t="shared" si="0"/>
        <v>2</v>
      </c>
      <c r="N73" s="20"/>
      <c r="O73" s="99">
        <f t="shared" si="1"/>
        <v>10</v>
      </c>
      <c r="P73" s="26"/>
    </row>
    <row r="74" spans="1:16" ht="30.75" customHeight="1" x14ac:dyDescent="0.25">
      <c r="A74" s="94">
        <v>61</v>
      </c>
      <c r="B74" s="101" t="s">
        <v>88</v>
      </c>
      <c r="C74" s="1" t="s">
        <v>91</v>
      </c>
      <c r="D74" s="26"/>
      <c r="E74" s="59">
        <v>1</v>
      </c>
      <c r="F74" s="20"/>
      <c r="G74" s="55">
        <v>5</v>
      </c>
      <c r="H74" s="49"/>
      <c r="I74" s="59">
        <v>1</v>
      </c>
      <c r="J74" s="20"/>
      <c r="K74" s="55">
        <v>5</v>
      </c>
      <c r="L74" s="49"/>
      <c r="M74" s="61">
        <f t="shared" si="0"/>
        <v>2</v>
      </c>
      <c r="N74" s="20"/>
      <c r="O74" s="99">
        <f t="shared" si="1"/>
        <v>10</v>
      </c>
      <c r="P74" s="26"/>
    </row>
    <row r="75" spans="1:16" ht="30.75" customHeight="1" x14ac:dyDescent="0.25">
      <c r="A75" s="93">
        <v>62</v>
      </c>
      <c r="B75" s="101" t="s">
        <v>88</v>
      </c>
      <c r="C75" s="1" t="s">
        <v>92</v>
      </c>
      <c r="D75" s="26"/>
      <c r="E75" s="59">
        <v>1</v>
      </c>
      <c r="F75" s="20"/>
      <c r="G75" s="55">
        <v>5</v>
      </c>
      <c r="H75" s="49"/>
      <c r="I75" s="59">
        <v>1</v>
      </c>
      <c r="J75" s="20"/>
      <c r="K75" s="55">
        <v>5</v>
      </c>
      <c r="L75" s="49"/>
      <c r="M75" s="61">
        <f t="shared" si="0"/>
        <v>2</v>
      </c>
      <c r="N75" s="20"/>
      <c r="O75" s="99">
        <f t="shared" si="1"/>
        <v>10</v>
      </c>
      <c r="P75" s="26"/>
    </row>
    <row r="76" spans="1:16" ht="30.75" customHeight="1" x14ac:dyDescent="0.25">
      <c r="A76" s="94">
        <v>63</v>
      </c>
      <c r="B76" s="3" t="s">
        <v>75</v>
      </c>
      <c r="C76" s="3" t="s">
        <v>76</v>
      </c>
      <c r="D76" s="104"/>
      <c r="E76" s="58">
        <v>2</v>
      </c>
      <c r="F76" s="20"/>
      <c r="G76" s="54">
        <v>5</v>
      </c>
      <c r="H76" s="49"/>
      <c r="I76" s="58">
        <v>2</v>
      </c>
      <c r="J76" s="20"/>
      <c r="K76" s="54">
        <v>5</v>
      </c>
      <c r="L76" s="49"/>
      <c r="M76" s="61">
        <f t="shared" si="0"/>
        <v>4</v>
      </c>
      <c r="N76" s="20"/>
      <c r="O76" s="99">
        <f t="shared" si="1"/>
        <v>10</v>
      </c>
      <c r="P76" s="26"/>
    </row>
    <row r="77" spans="1:16" ht="30.75" customHeight="1" x14ac:dyDescent="0.25">
      <c r="A77" s="93">
        <v>64</v>
      </c>
      <c r="B77" s="3" t="s">
        <v>75</v>
      </c>
      <c r="C77" s="3" t="s">
        <v>77</v>
      </c>
      <c r="D77" s="104"/>
      <c r="E77" s="58">
        <v>2</v>
      </c>
      <c r="F77" s="20"/>
      <c r="G77" s="54">
        <v>4</v>
      </c>
      <c r="H77" s="49"/>
      <c r="I77" s="58">
        <v>2</v>
      </c>
      <c r="J77" s="20"/>
      <c r="K77" s="54">
        <v>4</v>
      </c>
      <c r="L77" s="49"/>
      <c r="M77" s="61">
        <f t="shared" si="0"/>
        <v>4</v>
      </c>
      <c r="N77" s="20"/>
      <c r="O77" s="99">
        <f t="shared" si="1"/>
        <v>8</v>
      </c>
      <c r="P77" s="26"/>
    </row>
    <row r="78" spans="1:16" ht="30.75" customHeight="1" x14ac:dyDescent="0.25">
      <c r="A78" s="94">
        <v>65</v>
      </c>
      <c r="B78" s="3" t="s">
        <v>75</v>
      </c>
      <c r="C78" s="3" t="s">
        <v>78</v>
      </c>
      <c r="D78" s="104"/>
      <c r="E78" s="58">
        <v>2</v>
      </c>
      <c r="F78" s="20"/>
      <c r="G78" s="54">
        <v>4</v>
      </c>
      <c r="H78" s="49"/>
      <c r="I78" s="58">
        <v>2</v>
      </c>
      <c r="J78" s="20"/>
      <c r="K78" s="54">
        <v>4</v>
      </c>
      <c r="L78" s="49"/>
      <c r="M78" s="61">
        <f t="shared" si="0"/>
        <v>4</v>
      </c>
      <c r="N78" s="20"/>
      <c r="O78" s="99">
        <f t="shared" si="1"/>
        <v>8</v>
      </c>
      <c r="P78" s="26"/>
    </row>
    <row r="79" spans="1:16" ht="30.75" customHeight="1" x14ac:dyDescent="0.25">
      <c r="A79" s="93">
        <v>66</v>
      </c>
      <c r="B79" s="3" t="s">
        <v>75</v>
      </c>
      <c r="C79" s="3" t="s">
        <v>79</v>
      </c>
      <c r="D79" s="104"/>
      <c r="E79" s="58">
        <v>2</v>
      </c>
      <c r="F79" s="20"/>
      <c r="G79" s="54">
        <v>4</v>
      </c>
      <c r="H79" s="49"/>
      <c r="I79" s="58">
        <v>2</v>
      </c>
      <c r="J79" s="20"/>
      <c r="K79" s="54">
        <v>4</v>
      </c>
      <c r="L79" s="49"/>
      <c r="M79" s="61">
        <f t="shared" ref="M79:M85" si="2">E79+I79</f>
        <v>4</v>
      </c>
      <c r="N79" s="20"/>
      <c r="O79" s="99">
        <f t="shared" ref="O79:O85" si="3">G79+K79</f>
        <v>8</v>
      </c>
      <c r="P79" s="26"/>
    </row>
    <row r="80" spans="1:16" ht="30.75" customHeight="1" x14ac:dyDescent="0.25">
      <c r="A80" s="94">
        <v>67</v>
      </c>
      <c r="B80" s="3" t="s">
        <v>75</v>
      </c>
      <c r="C80" s="3" t="s">
        <v>80</v>
      </c>
      <c r="D80" s="104"/>
      <c r="E80" s="58">
        <v>2</v>
      </c>
      <c r="F80" s="20"/>
      <c r="G80" s="54">
        <v>2</v>
      </c>
      <c r="H80" s="49"/>
      <c r="I80" s="58">
        <v>2</v>
      </c>
      <c r="J80" s="20"/>
      <c r="K80" s="54">
        <v>3</v>
      </c>
      <c r="L80" s="49"/>
      <c r="M80" s="61">
        <f t="shared" si="2"/>
        <v>4</v>
      </c>
      <c r="N80" s="20"/>
      <c r="O80" s="99">
        <f t="shared" si="3"/>
        <v>5</v>
      </c>
      <c r="P80" s="26"/>
    </row>
    <row r="81" spans="1:16" ht="30.75" customHeight="1" x14ac:dyDescent="0.25">
      <c r="A81" s="93">
        <v>68</v>
      </c>
      <c r="B81" s="3" t="s">
        <v>97</v>
      </c>
      <c r="C81" s="3" t="s">
        <v>81</v>
      </c>
      <c r="D81" s="104"/>
      <c r="E81" s="58">
        <v>4</v>
      </c>
      <c r="F81" s="20"/>
      <c r="G81" s="54">
        <v>15</v>
      </c>
      <c r="H81" s="49"/>
      <c r="I81" s="58">
        <v>4</v>
      </c>
      <c r="J81" s="20"/>
      <c r="K81" s="54">
        <v>15</v>
      </c>
      <c r="L81" s="49"/>
      <c r="M81" s="61">
        <f t="shared" si="2"/>
        <v>8</v>
      </c>
      <c r="N81" s="20"/>
      <c r="O81" s="99">
        <f t="shared" si="3"/>
        <v>30</v>
      </c>
      <c r="P81" s="26"/>
    </row>
    <row r="82" spans="1:16" ht="30.75" customHeight="1" x14ac:dyDescent="0.25">
      <c r="A82" s="94">
        <v>69</v>
      </c>
      <c r="B82" s="3" t="s">
        <v>97</v>
      </c>
      <c r="C82" s="3" t="s">
        <v>82</v>
      </c>
      <c r="D82" s="104"/>
      <c r="E82" s="58">
        <v>3</v>
      </c>
      <c r="F82" s="20"/>
      <c r="G82" s="54">
        <v>8</v>
      </c>
      <c r="H82" s="49"/>
      <c r="I82" s="58">
        <v>3</v>
      </c>
      <c r="J82" s="20"/>
      <c r="K82" s="54">
        <v>8</v>
      </c>
      <c r="L82" s="49"/>
      <c r="M82" s="61">
        <f t="shared" si="2"/>
        <v>6</v>
      </c>
      <c r="N82" s="20"/>
      <c r="O82" s="99">
        <f t="shared" si="3"/>
        <v>16</v>
      </c>
      <c r="P82" s="26"/>
    </row>
    <row r="83" spans="1:16" ht="30.75" customHeight="1" x14ac:dyDescent="0.25">
      <c r="A83" s="93">
        <v>70</v>
      </c>
      <c r="B83" s="3" t="s">
        <v>97</v>
      </c>
      <c r="C83" s="3" t="s">
        <v>83</v>
      </c>
      <c r="D83" s="104"/>
      <c r="E83" s="58">
        <v>3</v>
      </c>
      <c r="F83" s="20"/>
      <c r="G83" s="54">
        <v>8</v>
      </c>
      <c r="H83" s="49"/>
      <c r="I83" s="58">
        <v>3</v>
      </c>
      <c r="J83" s="20"/>
      <c r="K83" s="54">
        <v>8</v>
      </c>
      <c r="L83" s="49"/>
      <c r="M83" s="61">
        <f t="shared" si="2"/>
        <v>6</v>
      </c>
      <c r="N83" s="20"/>
      <c r="O83" s="99">
        <f t="shared" si="3"/>
        <v>16</v>
      </c>
      <c r="P83" s="26"/>
    </row>
    <row r="84" spans="1:16" ht="30.75" customHeight="1" x14ac:dyDescent="0.25">
      <c r="A84" s="94">
        <v>71</v>
      </c>
      <c r="B84" s="3" t="s">
        <v>97</v>
      </c>
      <c r="C84" s="3" t="s">
        <v>84</v>
      </c>
      <c r="D84" s="104"/>
      <c r="E84" s="58">
        <v>3</v>
      </c>
      <c r="F84" s="20"/>
      <c r="G84" s="54">
        <v>8</v>
      </c>
      <c r="H84" s="49"/>
      <c r="I84" s="58">
        <v>3</v>
      </c>
      <c r="J84" s="20"/>
      <c r="K84" s="54">
        <v>8</v>
      </c>
      <c r="L84" s="49"/>
      <c r="M84" s="61">
        <f t="shared" si="2"/>
        <v>6</v>
      </c>
      <c r="N84" s="20"/>
      <c r="O84" s="99">
        <f t="shared" si="3"/>
        <v>16</v>
      </c>
      <c r="P84" s="26"/>
    </row>
    <row r="85" spans="1:16" ht="30.75" customHeight="1" thickBot="1" x14ac:dyDescent="0.3">
      <c r="A85" s="95">
        <v>72</v>
      </c>
      <c r="B85" s="96" t="s">
        <v>97</v>
      </c>
      <c r="C85" s="96" t="s">
        <v>94</v>
      </c>
      <c r="D85" s="105"/>
      <c r="E85" s="60">
        <v>1</v>
      </c>
      <c r="F85" s="51"/>
      <c r="G85" s="56">
        <v>3</v>
      </c>
      <c r="H85" s="52"/>
      <c r="I85" s="60">
        <v>1</v>
      </c>
      <c r="J85" s="51"/>
      <c r="K85" s="56">
        <v>3</v>
      </c>
      <c r="L85" s="52"/>
      <c r="M85" s="62">
        <f t="shared" si="2"/>
        <v>2</v>
      </c>
      <c r="N85" s="51"/>
      <c r="O85" s="100">
        <f t="shared" si="3"/>
        <v>6</v>
      </c>
      <c r="P85" s="43"/>
    </row>
    <row r="86" spans="1:16" x14ac:dyDescent="0.25">
      <c r="A86" s="6"/>
      <c r="B86" s="7"/>
      <c r="C86" s="15" t="s">
        <v>106</v>
      </c>
      <c r="D86" s="12"/>
      <c r="E86" s="50">
        <f t="shared" ref="E86:P86" si="4">SUM(E14:E85)</f>
        <v>176</v>
      </c>
      <c r="F86" s="12"/>
      <c r="G86" s="50">
        <f t="shared" si="4"/>
        <v>772</v>
      </c>
      <c r="H86" s="12"/>
      <c r="I86" s="50">
        <f t="shared" si="4"/>
        <v>176</v>
      </c>
      <c r="J86" s="12"/>
      <c r="K86" s="50">
        <f t="shared" si="4"/>
        <v>776</v>
      </c>
      <c r="L86" s="12"/>
      <c r="M86" s="50">
        <f t="shared" si="4"/>
        <v>352</v>
      </c>
      <c r="N86" s="12"/>
      <c r="O86" s="50">
        <f t="shared" si="4"/>
        <v>1548</v>
      </c>
      <c r="P86" s="12">
        <f t="shared" si="4"/>
        <v>0</v>
      </c>
    </row>
    <row r="87" spans="1:16" ht="12.75" customHeight="1" x14ac:dyDescent="0.25">
      <c r="A87" s="6"/>
      <c r="B87" s="8"/>
      <c r="C87" s="9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1:16" s="65" customFormat="1" ht="15" x14ac:dyDescent="0.25">
      <c r="A88" s="69"/>
      <c r="B88" s="70"/>
      <c r="C88" s="71"/>
      <c r="D88" s="70"/>
      <c r="E88" s="72"/>
      <c r="F88" s="72"/>
      <c r="G88" s="73"/>
      <c r="H88" s="73"/>
      <c r="I88" s="72"/>
      <c r="J88" s="72"/>
      <c r="K88" s="72"/>
      <c r="L88" s="73"/>
      <c r="M88" s="66"/>
      <c r="N88" s="66"/>
      <c r="O88" s="73"/>
      <c r="P88" s="66"/>
    </row>
    <row r="89" spans="1:16" s="65" customFormat="1" ht="15" x14ac:dyDescent="0.25">
      <c r="A89" s="69"/>
      <c r="B89" s="70"/>
      <c r="C89" s="71"/>
      <c r="D89" s="70"/>
      <c r="E89" s="72"/>
      <c r="F89" s="72"/>
      <c r="G89" s="73"/>
      <c r="H89" s="73"/>
      <c r="I89" s="72"/>
      <c r="J89" s="72"/>
      <c r="K89" s="72"/>
      <c r="L89" s="126" t="s">
        <v>131</v>
      </c>
      <c r="M89" s="66"/>
      <c r="N89" s="66"/>
      <c r="O89" s="73"/>
      <c r="P89" s="66"/>
    </row>
    <row r="90" spans="1:16" x14ac:dyDescent="0.25">
      <c r="B90" s="5"/>
      <c r="L90" s="106" t="s">
        <v>132</v>
      </c>
    </row>
    <row r="91" spans="1:16" x14ac:dyDescent="0.25">
      <c r="B91" s="5"/>
      <c r="L91" s="106" t="s">
        <v>133</v>
      </c>
    </row>
    <row r="92" spans="1:16" x14ac:dyDescent="0.25">
      <c r="L92" s="106" t="s">
        <v>134</v>
      </c>
    </row>
    <row r="93" spans="1:16" x14ac:dyDescent="0.25">
      <c r="L93" s="106" t="s">
        <v>135</v>
      </c>
    </row>
    <row r="94" spans="1:16" x14ac:dyDescent="0.25">
      <c r="B94" s="5"/>
      <c r="L94" s="106"/>
    </row>
    <row r="95" spans="1:16" x14ac:dyDescent="0.25">
      <c r="B95" s="5"/>
    </row>
    <row r="98" spans="2:2" x14ac:dyDescent="0.25">
      <c r="B98" s="5"/>
    </row>
    <row r="99" spans="2:2" x14ac:dyDescent="0.25">
      <c r="B99" s="5"/>
    </row>
    <row r="100" spans="2:2" x14ac:dyDescent="0.25">
      <c r="B100" s="5"/>
    </row>
    <row r="101" spans="2:2" x14ac:dyDescent="0.25">
      <c r="B101" s="5"/>
    </row>
    <row r="102" spans="2:2" x14ac:dyDescent="0.25">
      <c r="B102" s="5"/>
    </row>
    <row r="103" spans="2:2" x14ac:dyDescent="0.25">
      <c r="B103" s="5"/>
    </row>
    <row r="104" spans="2:2" x14ac:dyDescent="0.25">
      <c r="B104" s="5"/>
    </row>
    <row r="105" spans="2:2" x14ac:dyDescent="0.25">
      <c r="B105" s="5"/>
    </row>
    <row r="106" spans="2:2" x14ac:dyDescent="0.25">
      <c r="B106" s="5"/>
    </row>
    <row r="107" spans="2:2" x14ac:dyDescent="0.25">
      <c r="B107" s="5"/>
    </row>
    <row r="108" spans="2:2" x14ac:dyDescent="0.25">
      <c r="B108" s="5"/>
    </row>
    <row r="109" spans="2:2" x14ac:dyDescent="0.25">
      <c r="B109" s="5"/>
    </row>
    <row r="110" spans="2:2" x14ac:dyDescent="0.25">
      <c r="B110" s="5"/>
    </row>
    <row r="111" spans="2:2" x14ac:dyDescent="0.25">
      <c r="B111" s="5"/>
    </row>
    <row r="114" spans="2:2" x14ac:dyDescent="0.25">
      <c r="B114" s="5"/>
    </row>
    <row r="115" spans="2:2" x14ac:dyDescent="0.25">
      <c r="B115" s="5"/>
    </row>
  </sheetData>
  <mergeCells count="16">
    <mergeCell ref="C6:J6"/>
    <mergeCell ref="C5:J5"/>
    <mergeCell ref="A8:P8"/>
    <mergeCell ref="D10:D12"/>
    <mergeCell ref="C10:C12"/>
    <mergeCell ref="B10:B12"/>
    <mergeCell ref="A10:A12"/>
    <mergeCell ref="E11:F11"/>
    <mergeCell ref="G11:H11"/>
    <mergeCell ref="E10:H10"/>
    <mergeCell ref="I10:L10"/>
    <mergeCell ref="I11:J11"/>
    <mergeCell ref="K11:L11"/>
    <mergeCell ref="M10:P10"/>
    <mergeCell ref="M11:N11"/>
    <mergeCell ref="O11:P11"/>
  </mergeCells>
  <phoneticPr fontId="3" type="noConversion"/>
  <pageMargins left="0.23622047244094491" right="0.15748031496062992" top="0.66" bottom="0.38" header="0.23622047244094491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4277A-6987-42C7-A25F-A88C9C1CC24E}">
  <dimension ref="A1:P92"/>
  <sheetViews>
    <sheetView workbookViewId="0">
      <selection activeCell="B9" sqref="B9:G9"/>
    </sheetView>
  </sheetViews>
  <sheetFormatPr defaultRowHeight="15" x14ac:dyDescent="0.25"/>
  <cols>
    <col min="1" max="1" width="15.42578125" style="65" customWidth="1"/>
    <col min="2" max="2" width="4.28515625" style="64" customWidth="1"/>
    <col min="3" max="3" width="49.42578125" style="65" customWidth="1"/>
    <col min="4" max="4" width="32.5703125" style="65" customWidth="1"/>
    <col min="5" max="6" width="9.140625" style="65"/>
    <col min="7" max="7" width="11.85546875" style="65" customWidth="1"/>
    <col min="8" max="16384" width="9.140625" style="65"/>
  </cols>
  <sheetData>
    <row r="1" spans="1:16" s="10" customFormat="1" ht="15.75" x14ac:dyDescent="0.25">
      <c r="A1" s="127" t="s">
        <v>126</v>
      </c>
      <c r="D1" s="5"/>
      <c r="E1" s="5"/>
      <c r="F1" s="5"/>
      <c r="G1" s="5"/>
      <c r="H1" s="5"/>
      <c r="I1" s="5"/>
      <c r="J1" s="5"/>
      <c r="K1" s="5"/>
      <c r="L1" s="5"/>
      <c r="M1" s="5"/>
      <c r="N1" s="67"/>
      <c r="O1" s="5"/>
      <c r="P1" s="5"/>
    </row>
    <row r="2" spans="1:16" s="10" customFormat="1" ht="15.75" x14ac:dyDescent="0.25">
      <c r="A2" s="16" t="s">
        <v>127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67"/>
      <c r="O2" s="106"/>
      <c r="P2" s="106"/>
    </row>
    <row r="3" spans="1:16" s="10" customFormat="1" ht="15.75" x14ac:dyDescent="0.25">
      <c r="A3" s="1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8"/>
      <c r="O3" s="5"/>
      <c r="P3" s="5"/>
    </row>
    <row r="4" spans="1:16" s="10" customFormat="1" ht="15.75" x14ac:dyDescent="0.25">
      <c r="A4" s="1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8"/>
      <c r="O4" s="5"/>
      <c r="P4" s="5"/>
    </row>
    <row r="5" spans="1:16" s="10" customFormat="1" ht="15.75" x14ac:dyDescent="0.25">
      <c r="A5" s="17"/>
      <c r="B5" s="107" t="s">
        <v>128</v>
      </c>
      <c r="C5" s="107"/>
      <c r="D5" s="107"/>
      <c r="E5" s="107"/>
      <c r="F5" s="107"/>
      <c r="G5" s="107"/>
      <c r="H5" s="127"/>
      <c r="I5" s="127"/>
      <c r="J5" s="127"/>
      <c r="K5" s="5"/>
      <c r="L5" s="5"/>
      <c r="M5" s="5"/>
      <c r="N5" s="68"/>
      <c r="O5" s="5"/>
      <c r="P5" s="5"/>
    </row>
    <row r="6" spans="1:16" s="10" customFormat="1" ht="15.75" x14ac:dyDescent="0.25">
      <c r="B6" s="107" t="s">
        <v>129</v>
      </c>
      <c r="C6" s="107"/>
      <c r="D6" s="107"/>
      <c r="E6" s="107"/>
      <c r="F6" s="107"/>
      <c r="G6" s="107"/>
      <c r="H6" s="127"/>
      <c r="I6" s="127"/>
      <c r="J6" s="127"/>
    </row>
    <row r="7" spans="1:16" s="75" customFormat="1" ht="15" customHeight="1" x14ac:dyDescent="0.25">
      <c r="B7" s="82"/>
      <c r="C7" s="74"/>
      <c r="D7" s="63"/>
      <c r="F7" s="79"/>
      <c r="H7" s="77"/>
      <c r="I7" s="78"/>
    </row>
    <row r="8" spans="1:16" s="75" customFormat="1" ht="15" customHeight="1" x14ac:dyDescent="0.25">
      <c r="B8" s="82"/>
      <c r="C8" s="74"/>
      <c r="D8" s="63"/>
      <c r="F8" s="79"/>
      <c r="H8" s="77"/>
      <c r="I8" s="78"/>
    </row>
    <row r="9" spans="1:16" ht="15.75" x14ac:dyDescent="0.25">
      <c r="B9" s="125" t="s">
        <v>122</v>
      </c>
      <c r="C9" s="125"/>
      <c r="D9" s="125"/>
      <c r="E9" s="125"/>
      <c r="F9" s="125"/>
      <c r="G9" s="125"/>
    </row>
    <row r="10" spans="1:16" ht="15.75" thickBot="1" x14ac:dyDescent="0.3"/>
    <row r="11" spans="1:16" ht="36.75" thickBot="1" x14ac:dyDescent="0.3">
      <c r="B11" s="83" t="s">
        <v>0</v>
      </c>
      <c r="C11" s="80" t="s">
        <v>1</v>
      </c>
      <c r="D11" s="80" t="s">
        <v>2</v>
      </c>
      <c r="E11" s="81" t="s">
        <v>107</v>
      </c>
      <c r="F11" s="81" t="s">
        <v>123</v>
      </c>
      <c r="G11" s="81" t="s">
        <v>124</v>
      </c>
    </row>
    <row r="12" spans="1:16" x14ac:dyDescent="0.25">
      <c r="B12" s="84">
        <v>0</v>
      </c>
      <c r="C12" s="85">
        <v>1</v>
      </c>
      <c r="D12" s="85">
        <v>2</v>
      </c>
      <c r="E12" s="86">
        <v>3</v>
      </c>
      <c r="F12" s="86">
        <v>4</v>
      </c>
      <c r="G12" s="86" t="s">
        <v>115</v>
      </c>
    </row>
    <row r="13" spans="1:16" ht="18" customHeight="1" x14ac:dyDescent="0.25">
      <c r="B13" s="87">
        <v>1</v>
      </c>
      <c r="C13" s="1" t="s">
        <v>95</v>
      </c>
      <c r="D13" s="1" t="s">
        <v>96</v>
      </c>
      <c r="E13" s="102"/>
      <c r="F13" s="55">
        <v>1</v>
      </c>
      <c r="G13" s="11"/>
    </row>
    <row r="14" spans="1:16" s="75" customFormat="1" ht="12" customHeight="1" x14ac:dyDescent="0.25">
      <c r="B14" s="87">
        <v>2</v>
      </c>
      <c r="C14" s="2" t="s">
        <v>3</v>
      </c>
      <c r="D14" s="3" t="s">
        <v>4</v>
      </c>
      <c r="E14" s="103"/>
      <c r="F14" s="54">
        <v>1</v>
      </c>
      <c r="G14" s="11"/>
      <c r="I14" s="76"/>
    </row>
    <row r="15" spans="1:16" s="75" customFormat="1" ht="12" customHeight="1" x14ac:dyDescent="0.25">
      <c r="B15" s="87">
        <v>3</v>
      </c>
      <c r="C15" s="2" t="s">
        <v>5</v>
      </c>
      <c r="D15" s="3" t="s">
        <v>6</v>
      </c>
      <c r="E15" s="103"/>
      <c r="F15" s="54">
        <v>1</v>
      </c>
      <c r="G15" s="11"/>
      <c r="I15" s="76"/>
    </row>
    <row r="16" spans="1:16" ht="15.75" x14ac:dyDescent="0.25">
      <c r="B16" s="87">
        <v>4</v>
      </c>
      <c r="C16" s="2" t="s">
        <v>7</v>
      </c>
      <c r="D16" s="3" t="s">
        <v>8</v>
      </c>
      <c r="E16" s="103"/>
      <c r="F16" s="54">
        <v>1</v>
      </c>
      <c r="G16" s="11"/>
    </row>
    <row r="17" spans="2:7" ht="31.5" x14ac:dyDescent="0.25">
      <c r="B17" s="87">
        <v>5</v>
      </c>
      <c r="C17" s="2" t="s">
        <v>9</v>
      </c>
      <c r="D17" s="3" t="s">
        <v>10</v>
      </c>
      <c r="E17" s="103"/>
      <c r="F17" s="54">
        <v>5</v>
      </c>
      <c r="G17" s="11"/>
    </row>
    <row r="18" spans="2:7" ht="15.75" x14ac:dyDescent="0.25">
      <c r="B18" s="87">
        <v>6</v>
      </c>
      <c r="C18" s="2" t="s">
        <v>11</v>
      </c>
      <c r="D18" s="3" t="s">
        <v>12</v>
      </c>
      <c r="E18" s="103"/>
      <c r="F18" s="54">
        <v>1</v>
      </c>
      <c r="G18" s="11"/>
    </row>
    <row r="19" spans="2:7" ht="15.75" x14ac:dyDescent="0.25">
      <c r="B19" s="87">
        <v>7</v>
      </c>
      <c r="C19" s="3" t="s">
        <v>13</v>
      </c>
      <c r="D19" s="3" t="s">
        <v>14</v>
      </c>
      <c r="E19" s="103"/>
      <c r="F19" s="54">
        <v>1</v>
      </c>
      <c r="G19" s="11"/>
    </row>
    <row r="20" spans="2:7" ht="31.5" x14ac:dyDescent="0.25">
      <c r="B20" s="87">
        <v>8</v>
      </c>
      <c r="C20" s="3" t="s">
        <v>13</v>
      </c>
      <c r="D20" s="3" t="s">
        <v>15</v>
      </c>
      <c r="E20" s="103"/>
      <c r="F20" s="54">
        <v>1</v>
      </c>
      <c r="G20" s="11"/>
    </row>
    <row r="21" spans="2:7" ht="31.5" x14ac:dyDescent="0.25">
      <c r="B21" s="87">
        <v>9</v>
      </c>
      <c r="C21" s="3" t="s">
        <v>13</v>
      </c>
      <c r="D21" s="3" t="s">
        <v>16</v>
      </c>
      <c r="E21" s="103"/>
      <c r="F21" s="54">
        <v>1</v>
      </c>
      <c r="G21" s="11"/>
    </row>
    <row r="22" spans="2:7" ht="15.75" x14ac:dyDescent="0.25">
      <c r="B22" s="87">
        <v>10</v>
      </c>
      <c r="C22" s="3" t="s">
        <v>13</v>
      </c>
      <c r="D22" s="3" t="s">
        <v>17</v>
      </c>
      <c r="E22" s="103"/>
      <c r="F22" s="54">
        <v>1</v>
      </c>
      <c r="G22" s="11"/>
    </row>
    <row r="23" spans="2:7" ht="15.75" x14ac:dyDescent="0.25">
      <c r="B23" s="87">
        <v>11</v>
      </c>
      <c r="C23" s="3" t="s">
        <v>102</v>
      </c>
      <c r="D23" s="3" t="s">
        <v>18</v>
      </c>
      <c r="E23" s="103"/>
      <c r="F23" s="54">
        <v>1</v>
      </c>
      <c r="G23" s="11"/>
    </row>
    <row r="24" spans="2:7" ht="31.5" x14ac:dyDescent="0.25">
      <c r="B24" s="87">
        <v>12</v>
      </c>
      <c r="C24" s="3" t="s">
        <v>102</v>
      </c>
      <c r="D24" s="3" t="s">
        <v>19</v>
      </c>
      <c r="E24" s="103"/>
      <c r="F24" s="54">
        <v>1</v>
      </c>
      <c r="G24" s="11"/>
    </row>
    <row r="25" spans="2:7" ht="31.5" x14ac:dyDescent="0.25">
      <c r="B25" s="87">
        <v>13</v>
      </c>
      <c r="C25" s="3" t="s">
        <v>102</v>
      </c>
      <c r="D25" s="3" t="s">
        <v>20</v>
      </c>
      <c r="E25" s="103"/>
      <c r="F25" s="54">
        <v>1</v>
      </c>
      <c r="G25" s="11"/>
    </row>
    <row r="26" spans="2:7" ht="15.75" x14ac:dyDescent="0.25">
      <c r="B26" s="87">
        <v>14</v>
      </c>
      <c r="C26" s="3" t="s">
        <v>102</v>
      </c>
      <c r="D26" s="3" t="s">
        <v>21</v>
      </c>
      <c r="E26" s="103"/>
      <c r="F26" s="54">
        <v>1</v>
      </c>
      <c r="G26" s="11"/>
    </row>
    <row r="27" spans="2:7" ht="15.75" x14ac:dyDescent="0.25">
      <c r="B27" s="87">
        <v>15</v>
      </c>
      <c r="C27" s="3" t="s">
        <v>102</v>
      </c>
      <c r="D27" s="3" t="s">
        <v>22</v>
      </c>
      <c r="E27" s="103"/>
      <c r="F27" s="54">
        <v>1</v>
      </c>
      <c r="G27" s="11"/>
    </row>
    <row r="28" spans="2:7" ht="15.75" x14ac:dyDescent="0.25">
      <c r="B28" s="87">
        <v>16</v>
      </c>
      <c r="C28" s="2" t="s">
        <v>23</v>
      </c>
      <c r="D28" s="2" t="s">
        <v>24</v>
      </c>
      <c r="E28" s="103"/>
      <c r="F28" s="54">
        <v>10</v>
      </c>
      <c r="G28" s="11"/>
    </row>
    <row r="29" spans="2:7" ht="15.75" x14ac:dyDescent="0.25">
      <c r="B29" s="87">
        <v>17</v>
      </c>
      <c r="C29" s="2" t="s">
        <v>85</v>
      </c>
      <c r="D29" s="3" t="s">
        <v>86</v>
      </c>
      <c r="E29" s="103"/>
      <c r="F29" s="54">
        <v>15</v>
      </c>
      <c r="G29" s="11"/>
    </row>
    <row r="30" spans="2:7" ht="15.75" x14ac:dyDescent="0.25">
      <c r="B30" s="87">
        <v>18</v>
      </c>
      <c r="C30" s="3" t="s">
        <v>25</v>
      </c>
      <c r="D30" s="3" t="s">
        <v>26</v>
      </c>
      <c r="E30" s="103"/>
      <c r="F30" s="54">
        <v>1</v>
      </c>
      <c r="G30" s="11"/>
    </row>
    <row r="31" spans="2:7" ht="15.75" x14ac:dyDescent="0.25">
      <c r="B31" s="87">
        <v>19</v>
      </c>
      <c r="C31" s="3" t="s">
        <v>25</v>
      </c>
      <c r="D31" s="3" t="s">
        <v>27</v>
      </c>
      <c r="E31" s="103"/>
      <c r="F31" s="54">
        <v>1</v>
      </c>
      <c r="G31" s="11"/>
    </row>
    <row r="32" spans="2:7" ht="15.75" x14ac:dyDescent="0.25">
      <c r="B32" s="87">
        <v>20</v>
      </c>
      <c r="C32" s="3" t="s">
        <v>28</v>
      </c>
      <c r="D32" s="3" t="s">
        <v>29</v>
      </c>
      <c r="E32" s="103"/>
      <c r="F32" s="54">
        <v>1</v>
      </c>
      <c r="G32" s="11"/>
    </row>
    <row r="33" spans="2:7" ht="15.75" x14ac:dyDescent="0.25">
      <c r="B33" s="87">
        <v>21</v>
      </c>
      <c r="C33" s="3" t="s">
        <v>28</v>
      </c>
      <c r="D33" s="3" t="s">
        <v>30</v>
      </c>
      <c r="E33" s="103"/>
      <c r="F33" s="54">
        <v>1</v>
      </c>
      <c r="G33" s="11"/>
    </row>
    <row r="34" spans="2:7" ht="15.75" x14ac:dyDescent="0.25">
      <c r="B34" s="87">
        <v>22</v>
      </c>
      <c r="C34" s="3" t="s">
        <v>31</v>
      </c>
      <c r="D34" s="3" t="s">
        <v>32</v>
      </c>
      <c r="E34" s="103"/>
      <c r="F34" s="54">
        <v>1</v>
      </c>
      <c r="G34" s="11"/>
    </row>
    <row r="35" spans="2:7" ht="15.75" x14ac:dyDescent="0.25">
      <c r="B35" s="87">
        <v>23</v>
      </c>
      <c r="C35" s="3" t="s">
        <v>31</v>
      </c>
      <c r="D35" s="3" t="s">
        <v>33</v>
      </c>
      <c r="E35" s="103"/>
      <c r="F35" s="54">
        <v>1</v>
      </c>
      <c r="G35" s="11"/>
    </row>
    <row r="36" spans="2:7" ht="15.75" x14ac:dyDescent="0.25">
      <c r="B36" s="87">
        <v>24</v>
      </c>
      <c r="C36" s="3" t="s">
        <v>31</v>
      </c>
      <c r="D36" s="3" t="s">
        <v>34</v>
      </c>
      <c r="E36" s="103"/>
      <c r="F36" s="54">
        <v>1</v>
      </c>
      <c r="G36" s="11"/>
    </row>
    <row r="37" spans="2:7" ht="15.75" x14ac:dyDescent="0.25">
      <c r="B37" s="87">
        <v>25</v>
      </c>
      <c r="C37" s="3" t="s">
        <v>31</v>
      </c>
      <c r="D37" s="3" t="s">
        <v>35</v>
      </c>
      <c r="E37" s="103"/>
      <c r="F37" s="54">
        <v>1</v>
      </c>
      <c r="G37" s="11"/>
    </row>
    <row r="38" spans="2:7" ht="15.75" x14ac:dyDescent="0.25">
      <c r="B38" s="87">
        <v>26</v>
      </c>
      <c r="C38" s="3" t="s">
        <v>31</v>
      </c>
      <c r="D38" s="3" t="s">
        <v>36</v>
      </c>
      <c r="E38" s="103"/>
      <c r="F38" s="54">
        <v>1</v>
      </c>
      <c r="G38" s="11"/>
    </row>
    <row r="39" spans="2:7" ht="15.75" x14ac:dyDescent="0.25">
      <c r="B39" s="87">
        <v>27</v>
      </c>
      <c r="C39" s="3" t="s">
        <v>31</v>
      </c>
      <c r="D39" s="3" t="s">
        <v>37</v>
      </c>
      <c r="E39" s="103"/>
      <c r="F39" s="54">
        <v>1</v>
      </c>
      <c r="G39" s="11"/>
    </row>
    <row r="40" spans="2:7" ht="31.5" x14ac:dyDescent="0.25">
      <c r="B40" s="87">
        <v>28</v>
      </c>
      <c r="C40" s="3" t="s">
        <v>38</v>
      </c>
      <c r="D40" s="3" t="s">
        <v>39</v>
      </c>
      <c r="E40" s="103"/>
      <c r="F40" s="54">
        <v>1</v>
      </c>
      <c r="G40" s="11"/>
    </row>
    <row r="41" spans="2:7" ht="15.75" x14ac:dyDescent="0.25">
      <c r="B41" s="87">
        <v>29</v>
      </c>
      <c r="C41" s="3" t="s">
        <v>38</v>
      </c>
      <c r="D41" s="3" t="s">
        <v>40</v>
      </c>
      <c r="E41" s="103"/>
      <c r="F41" s="54">
        <v>1</v>
      </c>
      <c r="G41" s="11"/>
    </row>
    <row r="42" spans="2:7" ht="15.75" x14ac:dyDescent="0.25">
      <c r="B42" s="87">
        <v>30</v>
      </c>
      <c r="C42" s="3" t="s">
        <v>38</v>
      </c>
      <c r="D42" s="3" t="s">
        <v>41</v>
      </c>
      <c r="E42" s="103"/>
      <c r="F42" s="54">
        <v>1</v>
      </c>
      <c r="G42" s="11"/>
    </row>
    <row r="43" spans="2:7" ht="15.75" x14ac:dyDescent="0.25">
      <c r="B43" s="87">
        <v>31</v>
      </c>
      <c r="C43" s="3" t="s">
        <v>38</v>
      </c>
      <c r="D43" s="3" t="s">
        <v>42</v>
      </c>
      <c r="E43" s="103"/>
      <c r="F43" s="54">
        <v>1</v>
      </c>
      <c r="G43" s="11"/>
    </row>
    <row r="44" spans="2:7" ht="31.5" x14ac:dyDescent="0.25">
      <c r="B44" s="87">
        <v>32</v>
      </c>
      <c r="C44" s="3" t="s">
        <v>38</v>
      </c>
      <c r="D44" s="3" t="s">
        <v>43</v>
      </c>
      <c r="E44" s="103"/>
      <c r="F44" s="54">
        <v>1</v>
      </c>
      <c r="G44" s="11"/>
    </row>
    <row r="45" spans="2:7" ht="15.75" x14ac:dyDescent="0.25">
      <c r="B45" s="87">
        <v>33</v>
      </c>
      <c r="C45" s="3" t="s">
        <v>38</v>
      </c>
      <c r="D45" s="3" t="s">
        <v>44</v>
      </c>
      <c r="E45" s="103"/>
      <c r="F45" s="54">
        <v>1</v>
      </c>
      <c r="G45" s="11"/>
    </row>
    <row r="46" spans="2:7" ht="15.75" x14ac:dyDescent="0.25">
      <c r="B46" s="87">
        <v>34</v>
      </c>
      <c r="C46" s="3" t="s">
        <v>45</v>
      </c>
      <c r="D46" s="3" t="s">
        <v>46</v>
      </c>
      <c r="E46" s="103"/>
      <c r="F46" s="54">
        <v>2</v>
      </c>
      <c r="G46" s="11"/>
    </row>
    <row r="47" spans="2:7" ht="31.5" x14ac:dyDescent="0.25">
      <c r="B47" s="87">
        <v>35</v>
      </c>
      <c r="C47" s="3" t="s">
        <v>45</v>
      </c>
      <c r="D47" s="3" t="s">
        <v>47</v>
      </c>
      <c r="E47" s="103"/>
      <c r="F47" s="54">
        <v>1</v>
      </c>
      <c r="G47" s="11"/>
    </row>
    <row r="48" spans="2:7" ht="15.75" x14ac:dyDescent="0.25">
      <c r="B48" s="87">
        <v>36</v>
      </c>
      <c r="C48" s="2" t="s">
        <v>48</v>
      </c>
      <c r="D48" s="3" t="s">
        <v>49</v>
      </c>
      <c r="E48" s="103"/>
      <c r="F48" s="54">
        <v>1</v>
      </c>
      <c r="G48" s="11"/>
    </row>
    <row r="49" spans="2:7" ht="15.75" x14ac:dyDescent="0.25">
      <c r="B49" s="87">
        <v>37</v>
      </c>
      <c r="C49" s="2" t="s">
        <v>50</v>
      </c>
      <c r="D49" s="3" t="s">
        <v>51</v>
      </c>
      <c r="E49" s="103"/>
      <c r="F49" s="54">
        <v>2</v>
      </c>
      <c r="G49" s="11"/>
    </row>
    <row r="50" spans="2:7" ht="15.75" x14ac:dyDescent="0.25">
      <c r="B50" s="87">
        <v>38</v>
      </c>
      <c r="C50" s="3" t="s">
        <v>52</v>
      </c>
      <c r="D50" s="3" t="s">
        <v>53</v>
      </c>
      <c r="E50" s="103"/>
      <c r="F50" s="54">
        <v>1</v>
      </c>
      <c r="G50" s="11"/>
    </row>
    <row r="51" spans="2:7" ht="15.75" x14ac:dyDescent="0.25">
      <c r="B51" s="87">
        <v>39</v>
      </c>
      <c r="C51" s="3" t="s">
        <v>52</v>
      </c>
      <c r="D51" s="3" t="s">
        <v>54</v>
      </c>
      <c r="E51" s="103"/>
      <c r="F51" s="54">
        <v>1</v>
      </c>
      <c r="G51" s="11"/>
    </row>
    <row r="52" spans="2:7" ht="15.75" x14ac:dyDescent="0.25">
      <c r="B52" s="87">
        <v>40</v>
      </c>
      <c r="C52" s="3" t="s">
        <v>55</v>
      </c>
      <c r="D52" s="3" t="s">
        <v>56</v>
      </c>
      <c r="E52" s="103"/>
      <c r="F52" s="54">
        <v>5</v>
      </c>
      <c r="G52" s="11"/>
    </row>
    <row r="53" spans="2:7" ht="15.75" x14ac:dyDescent="0.25">
      <c r="B53" s="87">
        <v>41</v>
      </c>
      <c r="C53" s="3" t="s">
        <v>55</v>
      </c>
      <c r="D53" s="3" t="s">
        <v>57</v>
      </c>
      <c r="E53" s="103"/>
      <c r="F53" s="54">
        <v>1</v>
      </c>
      <c r="G53" s="11"/>
    </row>
    <row r="54" spans="2:7" ht="15.75" x14ac:dyDescent="0.25">
      <c r="B54" s="87">
        <v>42</v>
      </c>
      <c r="C54" s="3" t="s">
        <v>58</v>
      </c>
      <c r="D54" s="3" t="s">
        <v>59</v>
      </c>
      <c r="E54" s="103"/>
      <c r="F54" s="54">
        <v>1</v>
      </c>
      <c r="G54" s="11"/>
    </row>
    <row r="55" spans="2:7" ht="15.75" x14ac:dyDescent="0.25">
      <c r="B55" s="87">
        <v>43</v>
      </c>
      <c r="C55" s="3" t="s">
        <v>58</v>
      </c>
      <c r="D55" s="3" t="s">
        <v>60</v>
      </c>
      <c r="E55" s="103"/>
      <c r="F55" s="54">
        <v>1</v>
      </c>
      <c r="G55" s="11"/>
    </row>
    <row r="56" spans="2:7" ht="31.5" x14ac:dyDescent="0.25">
      <c r="B56" s="87">
        <v>44</v>
      </c>
      <c r="C56" s="2" t="s">
        <v>104</v>
      </c>
      <c r="D56" s="3" t="s">
        <v>61</v>
      </c>
      <c r="E56" s="103"/>
      <c r="F56" s="54">
        <v>7</v>
      </c>
      <c r="G56" s="11"/>
    </row>
    <row r="57" spans="2:7" ht="15.75" x14ac:dyDescent="0.25">
      <c r="B57" s="87">
        <v>45</v>
      </c>
      <c r="C57" s="2" t="s">
        <v>105</v>
      </c>
      <c r="D57" s="1" t="s">
        <v>93</v>
      </c>
      <c r="E57" s="102"/>
      <c r="F57" s="55">
        <v>1</v>
      </c>
      <c r="G57" s="11"/>
    </row>
    <row r="58" spans="2:7" ht="15.75" x14ac:dyDescent="0.25">
      <c r="B58" s="87">
        <v>46</v>
      </c>
      <c r="C58" s="2" t="s">
        <v>103</v>
      </c>
      <c r="D58" s="1" t="s">
        <v>101</v>
      </c>
      <c r="E58" s="102"/>
      <c r="F58" s="55">
        <v>1</v>
      </c>
      <c r="G58" s="11"/>
    </row>
    <row r="59" spans="2:7" ht="31.5" x14ac:dyDescent="0.25">
      <c r="B59" s="87">
        <v>47</v>
      </c>
      <c r="C59" s="3" t="s">
        <v>98</v>
      </c>
      <c r="D59" s="3" t="s">
        <v>62</v>
      </c>
      <c r="E59" s="103"/>
      <c r="F59" s="54">
        <v>15</v>
      </c>
      <c r="G59" s="11"/>
    </row>
    <row r="60" spans="2:7" ht="31.5" x14ac:dyDescent="0.25">
      <c r="B60" s="87">
        <v>48</v>
      </c>
      <c r="C60" s="3" t="s">
        <v>99</v>
      </c>
      <c r="D60" s="3" t="s">
        <v>63</v>
      </c>
      <c r="E60" s="103"/>
      <c r="F60" s="54">
        <v>2</v>
      </c>
      <c r="G60" s="11"/>
    </row>
    <row r="61" spans="2:7" ht="31.5" x14ac:dyDescent="0.25">
      <c r="B61" s="87">
        <v>49</v>
      </c>
      <c r="C61" s="2" t="s">
        <v>100</v>
      </c>
      <c r="D61" s="2" t="s">
        <v>64</v>
      </c>
      <c r="E61" s="103"/>
      <c r="F61" s="54">
        <v>30</v>
      </c>
      <c r="G61" s="11"/>
    </row>
    <row r="62" spans="2:7" ht="31.5" x14ac:dyDescent="0.25">
      <c r="B62" s="87">
        <v>50</v>
      </c>
      <c r="C62" s="2" t="s">
        <v>100</v>
      </c>
      <c r="D62" s="3" t="s">
        <v>87</v>
      </c>
      <c r="E62" s="103"/>
      <c r="F62" s="54">
        <v>4</v>
      </c>
      <c r="G62" s="11"/>
    </row>
    <row r="63" spans="2:7" ht="15.75" x14ac:dyDescent="0.25">
      <c r="B63" s="87">
        <v>51</v>
      </c>
      <c r="C63" s="3" t="s">
        <v>65</v>
      </c>
      <c r="D63" s="3" t="s">
        <v>66</v>
      </c>
      <c r="E63" s="103"/>
      <c r="F63" s="54">
        <v>1</v>
      </c>
      <c r="G63" s="11"/>
    </row>
    <row r="64" spans="2:7" ht="15.75" x14ac:dyDescent="0.25">
      <c r="B64" s="87">
        <v>52</v>
      </c>
      <c r="C64" s="3" t="s">
        <v>65</v>
      </c>
      <c r="D64" s="3" t="s">
        <v>67</v>
      </c>
      <c r="E64" s="103"/>
      <c r="F64" s="54">
        <v>1</v>
      </c>
      <c r="G64" s="11"/>
    </row>
    <row r="65" spans="2:7" ht="15.75" x14ac:dyDescent="0.25">
      <c r="B65" s="87">
        <v>53</v>
      </c>
      <c r="C65" s="3" t="s">
        <v>65</v>
      </c>
      <c r="D65" s="3" t="s">
        <v>68</v>
      </c>
      <c r="E65" s="103"/>
      <c r="F65" s="54">
        <v>1</v>
      </c>
      <c r="G65" s="11"/>
    </row>
    <row r="66" spans="2:7" ht="15.75" x14ac:dyDescent="0.25">
      <c r="B66" s="87">
        <v>54</v>
      </c>
      <c r="C66" s="3" t="s">
        <v>65</v>
      </c>
      <c r="D66" s="3" t="s">
        <v>69</v>
      </c>
      <c r="E66" s="103"/>
      <c r="F66" s="54">
        <v>1</v>
      </c>
      <c r="G66" s="11"/>
    </row>
    <row r="67" spans="2:7" ht="15.75" x14ac:dyDescent="0.25">
      <c r="B67" s="87">
        <v>55</v>
      </c>
      <c r="C67" s="3" t="s">
        <v>70</v>
      </c>
      <c r="D67" s="3" t="s">
        <v>71</v>
      </c>
      <c r="E67" s="103"/>
      <c r="F67" s="54">
        <v>2</v>
      </c>
      <c r="G67" s="11"/>
    </row>
    <row r="68" spans="2:7" ht="15.75" x14ac:dyDescent="0.25">
      <c r="B68" s="87">
        <v>56</v>
      </c>
      <c r="C68" s="3" t="s">
        <v>70</v>
      </c>
      <c r="D68" s="3" t="s">
        <v>72</v>
      </c>
      <c r="E68" s="103"/>
      <c r="F68" s="54">
        <v>2</v>
      </c>
      <c r="G68" s="11"/>
    </row>
    <row r="69" spans="2:7" ht="15.75" x14ac:dyDescent="0.25">
      <c r="B69" s="87">
        <v>57</v>
      </c>
      <c r="C69" s="3" t="s">
        <v>70</v>
      </c>
      <c r="D69" s="3" t="s">
        <v>73</v>
      </c>
      <c r="E69" s="103"/>
      <c r="F69" s="54">
        <v>2</v>
      </c>
      <c r="G69" s="11"/>
    </row>
    <row r="70" spans="2:7" ht="15.75" x14ac:dyDescent="0.25">
      <c r="B70" s="87">
        <v>58</v>
      </c>
      <c r="C70" s="3" t="s">
        <v>70</v>
      </c>
      <c r="D70" s="3" t="s">
        <v>74</v>
      </c>
      <c r="E70" s="103"/>
      <c r="F70" s="54">
        <v>2</v>
      </c>
      <c r="G70" s="11"/>
    </row>
    <row r="71" spans="2:7" ht="15.75" x14ac:dyDescent="0.25">
      <c r="B71" s="87">
        <v>59</v>
      </c>
      <c r="C71" s="1" t="s">
        <v>88</v>
      </c>
      <c r="D71" s="1" t="s">
        <v>89</v>
      </c>
      <c r="E71" s="102"/>
      <c r="F71" s="55">
        <v>1</v>
      </c>
      <c r="G71" s="11"/>
    </row>
    <row r="72" spans="2:7" ht="15.75" x14ac:dyDescent="0.25">
      <c r="B72" s="87">
        <v>60</v>
      </c>
      <c r="C72" s="1" t="s">
        <v>88</v>
      </c>
      <c r="D72" s="1" t="s">
        <v>90</v>
      </c>
      <c r="E72" s="102"/>
      <c r="F72" s="55">
        <v>1</v>
      </c>
      <c r="G72" s="11"/>
    </row>
    <row r="73" spans="2:7" ht="15.75" x14ac:dyDescent="0.25">
      <c r="B73" s="87">
        <v>61</v>
      </c>
      <c r="C73" s="1" t="s">
        <v>88</v>
      </c>
      <c r="D73" s="1" t="s">
        <v>91</v>
      </c>
      <c r="E73" s="102"/>
      <c r="F73" s="55">
        <v>1</v>
      </c>
      <c r="G73" s="11"/>
    </row>
    <row r="74" spans="2:7" ht="15.75" x14ac:dyDescent="0.25">
      <c r="B74" s="87">
        <v>62</v>
      </c>
      <c r="C74" s="1" t="s">
        <v>88</v>
      </c>
      <c r="D74" s="1" t="s">
        <v>92</v>
      </c>
      <c r="E74" s="102"/>
      <c r="F74" s="55">
        <v>1</v>
      </c>
      <c r="G74" s="11"/>
    </row>
    <row r="75" spans="2:7" ht="15.75" x14ac:dyDescent="0.25">
      <c r="B75" s="87">
        <v>63</v>
      </c>
      <c r="C75" s="3" t="s">
        <v>75</v>
      </c>
      <c r="D75" s="3" t="s">
        <v>76</v>
      </c>
      <c r="E75" s="103"/>
      <c r="F75" s="54">
        <v>2</v>
      </c>
      <c r="G75" s="11"/>
    </row>
    <row r="76" spans="2:7" ht="15.75" x14ac:dyDescent="0.25">
      <c r="B76" s="87">
        <v>64</v>
      </c>
      <c r="C76" s="3" t="s">
        <v>75</v>
      </c>
      <c r="D76" s="3" t="s">
        <v>77</v>
      </c>
      <c r="E76" s="103"/>
      <c r="F76" s="54">
        <v>2</v>
      </c>
      <c r="G76" s="11"/>
    </row>
    <row r="77" spans="2:7" ht="15.75" x14ac:dyDescent="0.25">
      <c r="B77" s="87">
        <v>65</v>
      </c>
      <c r="C77" s="3" t="s">
        <v>75</v>
      </c>
      <c r="D77" s="3" t="s">
        <v>78</v>
      </c>
      <c r="E77" s="103"/>
      <c r="F77" s="54">
        <v>2</v>
      </c>
      <c r="G77" s="11"/>
    </row>
    <row r="78" spans="2:7" ht="15.75" x14ac:dyDescent="0.25">
      <c r="B78" s="87">
        <v>66</v>
      </c>
      <c r="C78" s="3" t="s">
        <v>75</v>
      </c>
      <c r="D78" s="3" t="s">
        <v>79</v>
      </c>
      <c r="E78" s="103"/>
      <c r="F78" s="54">
        <v>2</v>
      </c>
      <c r="G78" s="11"/>
    </row>
    <row r="79" spans="2:7" ht="15.75" x14ac:dyDescent="0.25">
      <c r="B79" s="87">
        <v>67</v>
      </c>
      <c r="C79" s="3" t="s">
        <v>75</v>
      </c>
      <c r="D79" s="3" t="s">
        <v>80</v>
      </c>
      <c r="E79" s="103"/>
      <c r="F79" s="54">
        <v>2</v>
      </c>
      <c r="G79" s="11"/>
    </row>
    <row r="80" spans="2:7" ht="31.5" x14ac:dyDescent="0.25">
      <c r="B80" s="87">
        <v>68</v>
      </c>
      <c r="C80" s="3" t="s">
        <v>97</v>
      </c>
      <c r="D80" s="3" t="s">
        <v>81</v>
      </c>
      <c r="E80" s="103"/>
      <c r="F80" s="54">
        <v>4</v>
      </c>
      <c r="G80" s="11"/>
    </row>
    <row r="81" spans="1:16" ht="31.5" x14ac:dyDescent="0.25">
      <c r="B81" s="87">
        <v>69</v>
      </c>
      <c r="C81" s="3" t="s">
        <v>97</v>
      </c>
      <c r="D81" s="3" t="s">
        <v>82</v>
      </c>
      <c r="E81" s="103"/>
      <c r="F81" s="54">
        <v>3</v>
      </c>
      <c r="G81" s="11"/>
    </row>
    <row r="82" spans="1:16" ht="31.5" x14ac:dyDescent="0.25">
      <c r="B82" s="87">
        <v>70</v>
      </c>
      <c r="C82" s="3" t="s">
        <v>97</v>
      </c>
      <c r="D82" s="3" t="s">
        <v>83</v>
      </c>
      <c r="E82" s="103"/>
      <c r="F82" s="54">
        <v>3</v>
      </c>
      <c r="G82" s="11"/>
    </row>
    <row r="83" spans="1:16" ht="31.5" x14ac:dyDescent="0.25">
      <c r="B83" s="87">
        <v>71</v>
      </c>
      <c r="C83" s="3" t="s">
        <v>97</v>
      </c>
      <c r="D83" s="3" t="s">
        <v>84</v>
      </c>
      <c r="E83" s="103"/>
      <c r="F83" s="54">
        <v>3</v>
      </c>
      <c r="G83" s="11"/>
    </row>
    <row r="84" spans="1:16" ht="31.5" x14ac:dyDescent="0.25">
      <c r="B84" s="87">
        <v>72</v>
      </c>
      <c r="C84" s="3" t="s">
        <v>97</v>
      </c>
      <c r="D84" s="3" t="s">
        <v>94</v>
      </c>
      <c r="E84" s="103"/>
      <c r="F84" s="54">
        <v>1</v>
      </c>
      <c r="G84" s="11"/>
    </row>
    <row r="85" spans="1:16" x14ac:dyDescent="0.25">
      <c r="E85" s="90" t="s">
        <v>106</v>
      </c>
      <c r="F85" s="88">
        <f>SUM(F13:F84)</f>
        <v>176</v>
      </c>
      <c r="G85" s="89"/>
    </row>
    <row r="87" spans="1:16" x14ac:dyDescent="0.25">
      <c r="A87" s="69"/>
      <c r="B87" s="70"/>
      <c r="C87" s="71"/>
      <c r="D87" s="70"/>
      <c r="E87" s="72"/>
      <c r="F87" s="72"/>
      <c r="G87" s="73"/>
      <c r="H87" s="73"/>
      <c r="I87" s="72"/>
      <c r="J87" s="72"/>
      <c r="K87" s="72"/>
      <c r="M87" s="66"/>
      <c r="N87" s="66"/>
      <c r="O87" s="73"/>
      <c r="P87" s="66"/>
    </row>
    <row r="88" spans="1:16" s="10" customFormat="1" ht="15.75" x14ac:dyDescent="0.25">
      <c r="B88" s="5"/>
      <c r="D88" s="126" t="s">
        <v>131</v>
      </c>
      <c r="E88" s="5"/>
      <c r="F88" s="5"/>
      <c r="G88" s="5"/>
      <c r="H88" s="5"/>
      <c r="I88" s="5"/>
      <c r="J88" s="5"/>
      <c r="K88" s="5"/>
      <c r="M88" s="5"/>
      <c r="N88" s="5"/>
      <c r="O88" s="5"/>
      <c r="P88" s="5"/>
    </row>
    <row r="89" spans="1:16" s="10" customFormat="1" ht="15.75" x14ac:dyDescent="0.25">
      <c r="B89" s="5"/>
      <c r="D89" s="106" t="s">
        <v>132</v>
      </c>
      <c r="E89" s="5"/>
      <c r="F89" s="5"/>
      <c r="G89" s="5"/>
      <c r="H89" s="5"/>
      <c r="I89" s="5"/>
      <c r="J89" s="5"/>
      <c r="K89" s="5"/>
      <c r="M89" s="5"/>
      <c r="N89" s="5"/>
      <c r="O89" s="5"/>
      <c r="P89" s="5"/>
    </row>
    <row r="90" spans="1:16" s="10" customFormat="1" ht="15.75" x14ac:dyDescent="0.25">
      <c r="D90" s="106" t="s">
        <v>133</v>
      </c>
      <c r="E90" s="5"/>
      <c r="F90" s="5"/>
      <c r="G90" s="5"/>
      <c r="H90" s="5"/>
      <c r="I90" s="5"/>
      <c r="J90" s="5"/>
      <c r="K90" s="5"/>
      <c r="M90" s="5"/>
      <c r="N90" s="5"/>
      <c r="O90" s="5"/>
      <c r="P90" s="5"/>
    </row>
    <row r="91" spans="1:16" s="10" customFormat="1" ht="15.75" x14ac:dyDescent="0.25">
      <c r="D91" s="106" t="s">
        <v>134</v>
      </c>
      <c r="E91" s="5"/>
      <c r="F91" s="5"/>
      <c r="G91" s="5"/>
      <c r="H91" s="5"/>
      <c r="I91" s="5"/>
      <c r="J91" s="5"/>
      <c r="K91" s="5"/>
      <c r="M91" s="5"/>
      <c r="N91" s="5"/>
      <c r="O91" s="5"/>
      <c r="P91" s="5"/>
    </row>
    <row r="92" spans="1:16" ht="15.75" x14ac:dyDescent="0.25">
      <c r="D92" s="106" t="s">
        <v>135</v>
      </c>
    </row>
  </sheetData>
  <mergeCells count="3">
    <mergeCell ref="B5:G5"/>
    <mergeCell ref="B6:G6"/>
    <mergeCell ref="B9:G9"/>
  </mergeCells>
  <pageMargins left="0.43" right="0.23622047244094491" top="0.43" bottom="0.26" header="0.31496062992125984" footer="0.15748031496062992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E071A-6EF6-4D4C-8875-40F2FD919A31}">
  <dimension ref="A1:P92"/>
  <sheetViews>
    <sheetView topLeftCell="A7" workbookViewId="0">
      <selection activeCell="B9" sqref="B9:G9"/>
    </sheetView>
  </sheetViews>
  <sheetFormatPr defaultRowHeight="15" x14ac:dyDescent="0.25"/>
  <cols>
    <col min="2" max="2" width="4.28515625" customWidth="1"/>
    <col min="3" max="3" width="44.85546875" customWidth="1"/>
    <col min="4" max="4" width="34.42578125" customWidth="1"/>
    <col min="5" max="5" width="11.42578125" customWidth="1"/>
    <col min="7" max="7" width="11.28515625" bestFit="1" customWidth="1"/>
  </cols>
  <sheetData>
    <row r="1" spans="1:16" s="10" customFormat="1" ht="15.75" x14ac:dyDescent="0.25">
      <c r="A1" s="127" t="s">
        <v>126</v>
      </c>
      <c r="D1" s="5"/>
      <c r="E1" s="5"/>
      <c r="F1" s="5"/>
      <c r="G1" s="5"/>
      <c r="H1" s="5"/>
      <c r="I1" s="5"/>
      <c r="J1" s="5"/>
      <c r="K1" s="5"/>
      <c r="L1" s="5"/>
      <c r="M1" s="5"/>
      <c r="N1" s="67"/>
      <c r="O1" s="5"/>
      <c r="P1" s="5"/>
    </row>
    <row r="2" spans="1:16" s="10" customFormat="1" ht="15.75" x14ac:dyDescent="0.25">
      <c r="A2" s="16" t="s">
        <v>127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67"/>
      <c r="O2" s="106"/>
      <c r="P2" s="106"/>
    </row>
    <row r="3" spans="1:16" s="10" customFormat="1" ht="15.75" x14ac:dyDescent="0.25">
      <c r="A3" s="1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8"/>
      <c r="O3" s="5"/>
      <c r="P3" s="5"/>
    </row>
    <row r="4" spans="1:16" s="10" customFormat="1" ht="15.75" x14ac:dyDescent="0.25">
      <c r="A4" s="1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8"/>
      <c r="O4" s="5"/>
      <c r="P4" s="5"/>
    </row>
    <row r="5" spans="1:16" s="10" customFormat="1" ht="15.75" x14ac:dyDescent="0.25">
      <c r="A5" s="17"/>
      <c r="B5" s="107" t="s">
        <v>128</v>
      </c>
      <c r="C5" s="107"/>
      <c r="D5" s="107"/>
      <c r="E5" s="107"/>
      <c r="F5" s="107"/>
      <c r="G5" s="107"/>
      <c r="H5" s="127"/>
      <c r="I5" s="127"/>
      <c r="J5" s="127"/>
      <c r="K5" s="5"/>
      <c r="L5" s="5"/>
      <c r="M5" s="5"/>
      <c r="N5" s="68"/>
      <c r="O5" s="5"/>
      <c r="P5" s="5"/>
    </row>
    <row r="6" spans="1:16" s="10" customFormat="1" ht="15.75" x14ac:dyDescent="0.25">
      <c r="B6" s="107" t="s">
        <v>129</v>
      </c>
      <c r="C6" s="107"/>
      <c r="D6" s="107"/>
      <c r="E6" s="107"/>
      <c r="F6" s="107"/>
      <c r="G6" s="107"/>
      <c r="H6" s="127"/>
      <c r="I6" s="127"/>
      <c r="J6" s="127"/>
    </row>
    <row r="7" spans="1:16" s="30" customFormat="1" ht="15" customHeight="1" x14ac:dyDescent="0.25">
      <c r="B7" s="27"/>
      <c r="C7" s="28"/>
      <c r="D7" s="29"/>
      <c r="F7" s="33"/>
      <c r="H7" s="31"/>
      <c r="I7" s="32"/>
    </row>
    <row r="9" spans="1:16" ht="15.75" x14ac:dyDescent="0.25">
      <c r="B9" s="125" t="s">
        <v>125</v>
      </c>
      <c r="C9" s="125"/>
      <c r="D9" s="125"/>
      <c r="E9" s="125"/>
      <c r="F9" s="125"/>
      <c r="G9" s="125"/>
    </row>
    <row r="10" spans="1:16" ht="15.75" thickBot="1" x14ac:dyDescent="0.3"/>
    <row r="11" spans="1:16" ht="24.75" thickBot="1" x14ac:dyDescent="0.3">
      <c r="B11" s="34" t="s">
        <v>0</v>
      </c>
      <c r="C11" s="35" t="s">
        <v>1</v>
      </c>
      <c r="D11" s="35" t="s">
        <v>2</v>
      </c>
      <c r="E11" s="36" t="s">
        <v>107</v>
      </c>
      <c r="F11" s="36" t="s">
        <v>123</v>
      </c>
      <c r="G11" s="36" t="s">
        <v>124</v>
      </c>
    </row>
    <row r="12" spans="1:16" ht="15.75" thickBot="1" x14ac:dyDescent="0.3">
      <c r="B12" s="37">
        <v>0</v>
      </c>
      <c r="C12" s="38">
        <v>1</v>
      </c>
      <c r="D12" s="38">
        <v>2</v>
      </c>
      <c r="E12" s="39">
        <v>3</v>
      </c>
      <c r="F12" s="97">
        <v>4</v>
      </c>
      <c r="G12" s="40" t="s">
        <v>115</v>
      </c>
    </row>
    <row r="13" spans="1:16" ht="15.75" x14ac:dyDescent="0.25">
      <c r="B13" s="87">
        <v>1</v>
      </c>
      <c r="C13" s="1" t="s">
        <v>95</v>
      </c>
      <c r="D13" s="1" t="s">
        <v>96</v>
      </c>
      <c r="E13" s="11"/>
      <c r="F13" s="53">
        <v>4</v>
      </c>
      <c r="G13" s="11"/>
    </row>
    <row r="14" spans="1:16" ht="15.75" x14ac:dyDescent="0.25">
      <c r="B14" s="87">
        <v>2</v>
      </c>
      <c r="C14" s="2" t="s">
        <v>3</v>
      </c>
      <c r="D14" s="3" t="s">
        <v>4</v>
      </c>
      <c r="E14" s="4"/>
      <c r="F14" s="54">
        <v>5</v>
      </c>
      <c r="G14" s="11"/>
    </row>
    <row r="15" spans="1:16" ht="15.75" x14ac:dyDescent="0.25">
      <c r="B15" s="87">
        <v>3</v>
      </c>
      <c r="C15" s="2" t="s">
        <v>5</v>
      </c>
      <c r="D15" s="3" t="s">
        <v>6</v>
      </c>
      <c r="E15" s="4"/>
      <c r="F15" s="54">
        <v>2</v>
      </c>
      <c r="G15" s="11"/>
    </row>
    <row r="16" spans="1:16" ht="15.75" x14ac:dyDescent="0.25">
      <c r="B16" s="87">
        <v>4</v>
      </c>
      <c r="C16" s="2" t="s">
        <v>7</v>
      </c>
      <c r="D16" s="3" t="s">
        <v>8</v>
      </c>
      <c r="E16" s="4"/>
      <c r="F16" s="54">
        <v>2</v>
      </c>
      <c r="G16" s="11"/>
    </row>
    <row r="17" spans="2:7" ht="31.5" x14ac:dyDescent="0.25">
      <c r="B17" s="87">
        <v>5</v>
      </c>
      <c r="C17" s="2" t="s">
        <v>9</v>
      </c>
      <c r="D17" s="3" t="s">
        <v>10</v>
      </c>
      <c r="E17" s="4"/>
      <c r="F17" s="54">
        <v>26</v>
      </c>
      <c r="G17" s="11"/>
    </row>
    <row r="18" spans="2:7" ht="15.75" x14ac:dyDescent="0.25">
      <c r="B18" s="87">
        <v>6</v>
      </c>
      <c r="C18" s="2" t="s">
        <v>11</v>
      </c>
      <c r="D18" s="3" t="s">
        <v>12</v>
      </c>
      <c r="E18" s="4"/>
      <c r="F18" s="54">
        <v>5</v>
      </c>
      <c r="G18" s="11"/>
    </row>
    <row r="19" spans="2:7" ht="15.75" x14ac:dyDescent="0.25">
      <c r="B19" s="87">
        <v>7</v>
      </c>
      <c r="C19" s="3" t="s">
        <v>13</v>
      </c>
      <c r="D19" s="3" t="s">
        <v>14</v>
      </c>
      <c r="E19" s="4"/>
      <c r="F19" s="54">
        <v>3</v>
      </c>
      <c r="G19" s="11"/>
    </row>
    <row r="20" spans="2:7" ht="15.75" x14ac:dyDescent="0.25">
      <c r="B20" s="87">
        <v>8</v>
      </c>
      <c r="C20" s="3" t="s">
        <v>13</v>
      </c>
      <c r="D20" s="3" t="s">
        <v>15</v>
      </c>
      <c r="E20" s="4"/>
      <c r="F20" s="54">
        <v>2</v>
      </c>
      <c r="G20" s="11"/>
    </row>
    <row r="21" spans="2:7" ht="15.75" x14ac:dyDescent="0.25">
      <c r="B21" s="87">
        <v>9</v>
      </c>
      <c r="C21" s="3" t="s">
        <v>13</v>
      </c>
      <c r="D21" s="3" t="s">
        <v>16</v>
      </c>
      <c r="E21" s="4"/>
      <c r="F21" s="54">
        <v>2</v>
      </c>
      <c r="G21" s="11"/>
    </row>
    <row r="22" spans="2:7" ht="15.75" x14ac:dyDescent="0.25">
      <c r="B22" s="87">
        <v>10</v>
      </c>
      <c r="C22" s="3" t="s">
        <v>13</v>
      </c>
      <c r="D22" s="3" t="s">
        <v>17</v>
      </c>
      <c r="E22" s="4"/>
      <c r="F22" s="54">
        <v>2</v>
      </c>
      <c r="G22" s="11"/>
    </row>
    <row r="23" spans="2:7" ht="15.75" x14ac:dyDescent="0.25">
      <c r="B23" s="87">
        <v>11</v>
      </c>
      <c r="C23" s="3" t="s">
        <v>102</v>
      </c>
      <c r="D23" s="3" t="s">
        <v>18</v>
      </c>
      <c r="E23" s="4"/>
      <c r="F23" s="54">
        <v>4</v>
      </c>
      <c r="G23" s="11"/>
    </row>
    <row r="24" spans="2:7" ht="15.75" x14ac:dyDescent="0.25">
      <c r="B24" s="87">
        <v>12</v>
      </c>
      <c r="C24" s="3" t="s">
        <v>102</v>
      </c>
      <c r="D24" s="3" t="s">
        <v>19</v>
      </c>
      <c r="E24" s="4"/>
      <c r="F24" s="54">
        <v>3</v>
      </c>
      <c r="G24" s="11"/>
    </row>
    <row r="25" spans="2:7" ht="15.75" x14ac:dyDescent="0.25">
      <c r="B25" s="87">
        <v>13</v>
      </c>
      <c r="C25" s="3" t="s">
        <v>102</v>
      </c>
      <c r="D25" s="3" t="s">
        <v>20</v>
      </c>
      <c r="E25" s="4"/>
      <c r="F25" s="54">
        <v>3</v>
      </c>
      <c r="G25" s="11"/>
    </row>
    <row r="26" spans="2:7" ht="15.75" x14ac:dyDescent="0.25">
      <c r="B26" s="87">
        <v>14</v>
      </c>
      <c r="C26" s="3" t="s">
        <v>102</v>
      </c>
      <c r="D26" s="3" t="s">
        <v>21</v>
      </c>
      <c r="E26" s="4"/>
      <c r="F26" s="54">
        <v>3</v>
      </c>
      <c r="G26" s="11"/>
    </row>
    <row r="27" spans="2:7" ht="15.75" x14ac:dyDescent="0.25">
      <c r="B27" s="87">
        <v>15</v>
      </c>
      <c r="C27" s="3" t="s">
        <v>102</v>
      </c>
      <c r="D27" s="3" t="s">
        <v>22</v>
      </c>
      <c r="E27" s="4"/>
      <c r="F27" s="54">
        <v>1</v>
      </c>
      <c r="G27" s="11"/>
    </row>
    <row r="28" spans="2:7" ht="15.75" x14ac:dyDescent="0.25">
      <c r="B28" s="87">
        <v>16</v>
      </c>
      <c r="C28" s="2" t="s">
        <v>23</v>
      </c>
      <c r="D28" s="2" t="s">
        <v>24</v>
      </c>
      <c r="E28" s="4"/>
      <c r="F28" s="54">
        <v>60</v>
      </c>
      <c r="G28" s="11"/>
    </row>
    <row r="29" spans="2:7" ht="15.75" x14ac:dyDescent="0.25">
      <c r="B29" s="87">
        <v>17</v>
      </c>
      <c r="C29" s="2" t="s">
        <v>85</v>
      </c>
      <c r="D29" s="3" t="s">
        <v>86</v>
      </c>
      <c r="E29" s="4"/>
      <c r="F29" s="54">
        <v>70</v>
      </c>
      <c r="G29" s="11"/>
    </row>
    <row r="30" spans="2:7" ht="15.75" x14ac:dyDescent="0.25">
      <c r="B30" s="87">
        <v>18</v>
      </c>
      <c r="C30" s="3" t="s">
        <v>25</v>
      </c>
      <c r="D30" s="3" t="s">
        <v>26</v>
      </c>
      <c r="E30" s="4"/>
      <c r="F30" s="54">
        <v>2</v>
      </c>
      <c r="G30" s="11"/>
    </row>
    <row r="31" spans="2:7" ht="15.75" x14ac:dyDescent="0.25">
      <c r="B31" s="87">
        <v>19</v>
      </c>
      <c r="C31" s="3" t="s">
        <v>25</v>
      </c>
      <c r="D31" s="3" t="s">
        <v>27</v>
      </c>
      <c r="E31" s="4"/>
      <c r="F31" s="54">
        <v>2</v>
      </c>
      <c r="G31" s="11"/>
    </row>
    <row r="32" spans="2:7" ht="15.75" x14ac:dyDescent="0.25">
      <c r="B32" s="87">
        <v>20</v>
      </c>
      <c r="C32" s="3" t="s">
        <v>28</v>
      </c>
      <c r="D32" s="3" t="s">
        <v>29</v>
      </c>
      <c r="E32" s="4"/>
      <c r="F32" s="54">
        <v>2</v>
      </c>
      <c r="G32" s="11"/>
    </row>
    <row r="33" spans="2:7" ht="15.75" x14ac:dyDescent="0.25">
      <c r="B33" s="87">
        <v>21</v>
      </c>
      <c r="C33" s="3" t="s">
        <v>28</v>
      </c>
      <c r="D33" s="3" t="s">
        <v>30</v>
      </c>
      <c r="E33" s="4"/>
      <c r="F33" s="54">
        <v>2</v>
      </c>
      <c r="G33" s="11"/>
    </row>
    <row r="34" spans="2:7" ht="15.75" x14ac:dyDescent="0.25">
      <c r="B34" s="87">
        <v>22</v>
      </c>
      <c r="C34" s="3" t="s">
        <v>31</v>
      </c>
      <c r="D34" s="3" t="s">
        <v>32</v>
      </c>
      <c r="E34" s="4"/>
      <c r="F34" s="54">
        <v>5</v>
      </c>
      <c r="G34" s="11"/>
    </row>
    <row r="35" spans="2:7" ht="15.75" x14ac:dyDescent="0.25">
      <c r="B35" s="87">
        <v>23</v>
      </c>
      <c r="C35" s="3" t="s">
        <v>31</v>
      </c>
      <c r="D35" s="3" t="s">
        <v>33</v>
      </c>
      <c r="E35" s="4"/>
      <c r="F35" s="54">
        <v>6</v>
      </c>
      <c r="G35" s="11"/>
    </row>
    <row r="36" spans="2:7" ht="15.75" x14ac:dyDescent="0.25">
      <c r="B36" s="87">
        <v>24</v>
      </c>
      <c r="C36" s="3" t="s">
        <v>31</v>
      </c>
      <c r="D36" s="3" t="s">
        <v>34</v>
      </c>
      <c r="E36" s="4"/>
      <c r="F36" s="54">
        <v>6</v>
      </c>
      <c r="G36" s="11"/>
    </row>
    <row r="37" spans="2:7" ht="15.75" x14ac:dyDescent="0.25">
      <c r="B37" s="87">
        <v>25</v>
      </c>
      <c r="C37" s="3" t="s">
        <v>31</v>
      </c>
      <c r="D37" s="3" t="s">
        <v>35</v>
      </c>
      <c r="E37" s="4"/>
      <c r="F37" s="54">
        <v>6</v>
      </c>
      <c r="G37" s="11"/>
    </row>
    <row r="38" spans="2:7" ht="15.75" x14ac:dyDescent="0.25">
      <c r="B38" s="87">
        <v>26</v>
      </c>
      <c r="C38" s="3" t="s">
        <v>31</v>
      </c>
      <c r="D38" s="3" t="s">
        <v>36</v>
      </c>
      <c r="E38" s="4"/>
      <c r="F38" s="54">
        <v>6</v>
      </c>
      <c r="G38" s="11"/>
    </row>
    <row r="39" spans="2:7" ht="15.75" x14ac:dyDescent="0.25">
      <c r="B39" s="87">
        <v>27</v>
      </c>
      <c r="C39" s="3" t="s">
        <v>31</v>
      </c>
      <c r="D39" s="3" t="s">
        <v>37</v>
      </c>
      <c r="E39" s="4"/>
      <c r="F39" s="54">
        <v>6</v>
      </c>
      <c r="G39" s="11"/>
    </row>
    <row r="40" spans="2:7" ht="15.75" x14ac:dyDescent="0.25">
      <c r="B40" s="87">
        <v>28</v>
      </c>
      <c r="C40" s="3" t="s">
        <v>38</v>
      </c>
      <c r="D40" s="3" t="s">
        <v>39</v>
      </c>
      <c r="E40" s="4"/>
      <c r="F40" s="54">
        <v>2</v>
      </c>
      <c r="G40" s="11"/>
    </row>
    <row r="41" spans="2:7" ht="15.75" x14ac:dyDescent="0.25">
      <c r="B41" s="87">
        <v>29</v>
      </c>
      <c r="C41" s="3" t="s">
        <v>38</v>
      </c>
      <c r="D41" s="3" t="s">
        <v>40</v>
      </c>
      <c r="E41" s="4"/>
      <c r="F41" s="54">
        <v>2</v>
      </c>
      <c r="G41" s="11"/>
    </row>
    <row r="42" spans="2:7" ht="15.75" x14ac:dyDescent="0.25">
      <c r="B42" s="87">
        <v>30</v>
      </c>
      <c r="C42" s="3" t="s">
        <v>38</v>
      </c>
      <c r="D42" s="3" t="s">
        <v>41</v>
      </c>
      <c r="E42" s="4"/>
      <c r="F42" s="54">
        <v>2</v>
      </c>
      <c r="G42" s="11"/>
    </row>
    <row r="43" spans="2:7" ht="15.75" x14ac:dyDescent="0.25">
      <c r="B43" s="87">
        <v>31</v>
      </c>
      <c r="C43" s="3" t="s">
        <v>38</v>
      </c>
      <c r="D43" s="3" t="s">
        <v>42</v>
      </c>
      <c r="E43" s="4"/>
      <c r="F43" s="54">
        <v>2</v>
      </c>
      <c r="G43" s="11"/>
    </row>
    <row r="44" spans="2:7" ht="31.5" x14ac:dyDescent="0.25">
      <c r="B44" s="87">
        <v>32</v>
      </c>
      <c r="C44" s="3" t="s">
        <v>38</v>
      </c>
      <c r="D44" s="3" t="s">
        <v>43</v>
      </c>
      <c r="E44" s="4"/>
      <c r="F44" s="54">
        <v>2</v>
      </c>
      <c r="G44" s="11"/>
    </row>
    <row r="45" spans="2:7" ht="15.75" x14ac:dyDescent="0.25">
      <c r="B45" s="87">
        <v>33</v>
      </c>
      <c r="C45" s="3" t="s">
        <v>38</v>
      </c>
      <c r="D45" s="3" t="s">
        <v>44</v>
      </c>
      <c r="E45" s="4"/>
      <c r="F45" s="54">
        <v>2</v>
      </c>
      <c r="G45" s="11"/>
    </row>
    <row r="46" spans="2:7" ht="15.75" x14ac:dyDescent="0.25">
      <c r="B46" s="87">
        <v>34</v>
      </c>
      <c r="C46" s="3" t="s">
        <v>45</v>
      </c>
      <c r="D46" s="3" t="s">
        <v>46</v>
      </c>
      <c r="E46" s="4"/>
      <c r="F46" s="54">
        <v>12</v>
      </c>
      <c r="G46" s="11"/>
    </row>
    <row r="47" spans="2:7" ht="31.5" x14ac:dyDescent="0.25">
      <c r="B47" s="87">
        <v>35</v>
      </c>
      <c r="C47" s="3" t="s">
        <v>45</v>
      </c>
      <c r="D47" s="3" t="s">
        <v>47</v>
      </c>
      <c r="E47" s="4"/>
      <c r="F47" s="54">
        <v>2</v>
      </c>
      <c r="G47" s="11"/>
    </row>
    <row r="48" spans="2:7" ht="15.75" x14ac:dyDescent="0.25">
      <c r="B48" s="87">
        <v>36</v>
      </c>
      <c r="C48" s="2" t="s">
        <v>48</v>
      </c>
      <c r="D48" s="3" t="s">
        <v>49</v>
      </c>
      <c r="E48" s="4"/>
      <c r="F48" s="54">
        <v>2</v>
      </c>
      <c r="G48" s="11"/>
    </row>
    <row r="49" spans="2:7" ht="15.75" x14ac:dyDescent="0.25">
      <c r="B49" s="87">
        <v>37</v>
      </c>
      <c r="C49" s="2" t="s">
        <v>50</v>
      </c>
      <c r="D49" s="3" t="s">
        <v>51</v>
      </c>
      <c r="E49" s="4"/>
      <c r="F49" s="54">
        <v>30</v>
      </c>
      <c r="G49" s="11"/>
    </row>
    <row r="50" spans="2:7" ht="15.75" x14ac:dyDescent="0.25">
      <c r="B50" s="87">
        <v>38</v>
      </c>
      <c r="C50" s="3" t="s">
        <v>52</v>
      </c>
      <c r="D50" s="3" t="s">
        <v>53</v>
      </c>
      <c r="E50" s="4"/>
      <c r="F50" s="54">
        <v>5</v>
      </c>
      <c r="G50" s="11"/>
    </row>
    <row r="51" spans="2:7" ht="15.75" x14ac:dyDescent="0.25">
      <c r="B51" s="87">
        <v>39</v>
      </c>
      <c r="C51" s="3" t="s">
        <v>52</v>
      </c>
      <c r="D51" s="3" t="s">
        <v>54</v>
      </c>
      <c r="E51" s="4"/>
      <c r="F51" s="54">
        <v>2</v>
      </c>
      <c r="G51" s="11"/>
    </row>
    <row r="52" spans="2:7" ht="15.75" x14ac:dyDescent="0.25">
      <c r="B52" s="87">
        <v>40</v>
      </c>
      <c r="C52" s="3" t="s">
        <v>55</v>
      </c>
      <c r="D52" s="3" t="s">
        <v>56</v>
      </c>
      <c r="E52" s="4"/>
      <c r="F52" s="54">
        <v>36</v>
      </c>
      <c r="G52" s="11"/>
    </row>
    <row r="53" spans="2:7" ht="15.75" x14ac:dyDescent="0.25">
      <c r="B53" s="87">
        <v>41</v>
      </c>
      <c r="C53" s="3" t="s">
        <v>55</v>
      </c>
      <c r="D53" s="3" t="s">
        <v>57</v>
      </c>
      <c r="E53" s="4"/>
      <c r="F53" s="54">
        <v>2</v>
      </c>
      <c r="G53" s="11"/>
    </row>
    <row r="54" spans="2:7" ht="15.75" x14ac:dyDescent="0.25">
      <c r="B54" s="87">
        <v>42</v>
      </c>
      <c r="C54" s="3" t="s">
        <v>58</v>
      </c>
      <c r="D54" s="3" t="s">
        <v>59</v>
      </c>
      <c r="E54" s="4"/>
      <c r="F54" s="54">
        <v>10</v>
      </c>
      <c r="G54" s="11"/>
    </row>
    <row r="55" spans="2:7" ht="15.75" x14ac:dyDescent="0.25">
      <c r="B55" s="87">
        <v>43</v>
      </c>
      <c r="C55" s="3" t="s">
        <v>58</v>
      </c>
      <c r="D55" s="3" t="s">
        <v>60</v>
      </c>
      <c r="E55" s="4"/>
      <c r="F55" s="54">
        <v>2</v>
      </c>
      <c r="G55" s="11"/>
    </row>
    <row r="56" spans="2:7" ht="31.5" x14ac:dyDescent="0.25">
      <c r="B56" s="87">
        <v>44</v>
      </c>
      <c r="C56" s="2" t="s">
        <v>104</v>
      </c>
      <c r="D56" s="3" t="s">
        <v>61</v>
      </c>
      <c r="E56" s="4"/>
      <c r="F56" s="54">
        <v>50</v>
      </c>
      <c r="G56" s="11"/>
    </row>
    <row r="57" spans="2:7" ht="31.5" x14ac:dyDescent="0.25">
      <c r="B57" s="87">
        <v>45</v>
      </c>
      <c r="C57" s="2" t="s">
        <v>105</v>
      </c>
      <c r="D57" s="1" t="s">
        <v>93</v>
      </c>
      <c r="E57" s="11"/>
      <c r="F57" s="55">
        <v>3</v>
      </c>
      <c r="G57" s="11"/>
    </row>
    <row r="58" spans="2:7" ht="15.75" x14ac:dyDescent="0.25">
      <c r="B58" s="87">
        <v>46</v>
      </c>
      <c r="C58" s="2" t="s">
        <v>103</v>
      </c>
      <c r="D58" s="1" t="s">
        <v>101</v>
      </c>
      <c r="E58" s="11"/>
      <c r="F58" s="55">
        <v>2</v>
      </c>
      <c r="G58" s="11"/>
    </row>
    <row r="59" spans="2:7" ht="31.5" x14ac:dyDescent="0.25">
      <c r="B59" s="87">
        <v>47</v>
      </c>
      <c r="C59" s="3" t="s">
        <v>98</v>
      </c>
      <c r="D59" s="3" t="s">
        <v>62</v>
      </c>
      <c r="E59" s="4"/>
      <c r="F59" s="54">
        <v>55</v>
      </c>
      <c r="G59" s="11"/>
    </row>
    <row r="60" spans="2:7" ht="31.5" x14ac:dyDescent="0.25">
      <c r="B60" s="87">
        <v>48</v>
      </c>
      <c r="C60" s="3" t="s">
        <v>99</v>
      </c>
      <c r="D60" s="3" t="s">
        <v>63</v>
      </c>
      <c r="E60" s="4"/>
      <c r="F60" s="54">
        <v>11</v>
      </c>
      <c r="G60" s="11"/>
    </row>
    <row r="61" spans="2:7" ht="31.5" x14ac:dyDescent="0.25">
      <c r="B61" s="87">
        <v>49</v>
      </c>
      <c r="C61" s="2" t="s">
        <v>100</v>
      </c>
      <c r="D61" s="2" t="s">
        <v>64</v>
      </c>
      <c r="E61" s="4"/>
      <c r="F61" s="54">
        <v>150</v>
      </c>
      <c r="G61" s="11"/>
    </row>
    <row r="62" spans="2:7" ht="31.5" x14ac:dyDescent="0.25">
      <c r="B62" s="87">
        <v>50</v>
      </c>
      <c r="C62" s="2" t="s">
        <v>100</v>
      </c>
      <c r="D62" s="3" t="s">
        <v>87</v>
      </c>
      <c r="E62" s="4"/>
      <c r="F62" s="54">
        <v>10</v>
      </c>
      <c r="G62" s="11"/>
    </row>
    <row r="63" spans="2:7" ht="15.75" x14ac:dyDescent="0.25">
      <c r="B63" s="87">
        <v>51</v>
      </c>
      <c r="C63" s="3" t="s">
        <v>65</v>
      </c>
      <c r="D63" s="3" t="s">
        <v>66</v>
      </c>
      <c r="E63" s="4"/>
      <c r="F63" s="54">
        <v>7</v>
      </c>
      <c r="G63" s="11"/>
    </row>
    <row r="64" spans="2:7" ht="15.75" x14ac:dyDescent="0.25">
      <c r="B64" s="87">
        <v>52</v>
      </c>
      <c r="C64" s="3" t="s">
        <v>65</v>
      </c>
      <c r="D64" s="3" t="s">
        <v>67</v>
      </c>
      <c r="E64" s="4"/>
      <c r="F64" s="54">
        <v>5</v>
      </c>
      <c r="G64" s="11"/>
    </row>
    <row r="65" spans="2:7" ht="15.75" x14ac:dyDescent="0.25">
      <c r="B65" s="87">
        <v>53</v>
      </c>
      <c r="C65" s="3" t="s">
        <v>65</v>
      </c>
      <c r="D65" s="3" t="s">
        <v>68</v>
      </c>
      <c r="E65" s="4"/>
      <c r="F65" s="54">
        <v>5</v>
      </c>
      <c r="G65" s="11"/>
    </row>
    <row r="66" spans="2:7" ht="15.75" x14ac:dyDescent="0.25">
      <c r="B66" s="87">
        <v>54</v>
      </c>
      <c r="C66" s="3" t="s">
        <v>65</v>
      </c>
      <c r="D66" s="3" t="s">
        <v>69</v>
      </c>
      <c r="E66" s="4"/>
      <c r="F66" s="54">
        <v>5</v>
      </c>
      <c r="G66" s="11"/>
    </row>
    <row r="67" spans="2:7" ht="15.75" x14ac:dyDescent="0.25">
      <c r="B67" s="87">
        <v>55</v>
      </c>
      <c r="C67" s="3" t="s">
        <v>70</v>
      </c>
      <c r="D67" s="3" t="s">
        <v>71</v>
      </c>
      <c r="E67" s="4"/>
      <c r="F67" s="54">
        <v>10</v>
      </c>
      <c r="G67" s="11"/>
    </row>
    <row r="68" spans="2:7" ht="15.75" x14ac:dyDescent="0.25">
      <c r="B68" s="87">
        <v>56</v>
      </c>
      <c r="C68" s="3" t="s">
        <v>70</v>
      </c>
      <c r="D68" s="3" t="s">
        <v>72</v>
      </c>
      <c r="E68" s="4"/>
      <c r="F68" s="54">
        <v>8</v>
      </c>
      <c r="G68" s="11"/>
    </row>
    <row r="69" spans="2:7" ht="15.75" x14ac:dyDescent="0.25">
      <c r="B69" s="87">
        <v>57</v>
      </c>
      <c r="C69" s="3" t="s">
        <v>70</v>
      </c>
      <c r="D69" s="3" t="s">
        <v>73</v>
      </c>
      <c r="E69" s="4"/>
      <c r="F69" s="54">
        <v>8</v>
      </c>
      <c r="G69" s="11"/>
    </row>
    <row r="70" spans="2:7" ht="15.75" x14ac:dyDescent="0.25">
      <c r="B70" s="87">
        <v>58</v>
      </c>
      <c r="C70" s="3" t="s">
        <v>70</v>
      </c>
      <c r="D70" s="3" t="s">
        <v>74</v>
      </c>
      <c r="E70" s="4"/>
      <c r="F70" s="54">
        <v>8</v>
      </c>
      <c r="G70" s="11"/>
    </row>
    <row r="71" spans="2:7" ht="15.75" x14ac:dyDescent="0.25">
      <c r="B71" s="87">
        <v>59</v>
      </c>
      <c r="C71" s="1" t="s">
        <v>88</v>
      </c>
      <c r="D71" s="1" t="s">
        <v>89</v>
      </c>
      <c r="E71" s="11"/>
      <c r="F71" s="55">
        <v>7</v>
      </c>
      <c r="G71" s="11"/>
    </row>
    <row r="72" spans="2:7" ht="15.75" x14ac:dyDescent="0.25">
      <c r="B72" s="87">
        <v>60</v>
      </c>
      <c r="C72" s="1" t="s">
        <v>88</v>
      </c>
      <c r="D72" s="1" t="s">
        <v>90</v>
      </c>
      <c r="E72" s="11"/>
      <c r="F72" s="55">
        <v>5</v>
      </c>
      <c r="G72" s="11"/>
    </row>
    <row r="73" spans="2:7" ht="15.75" x14ac:dyDescent="0.25">
      <c r="B73" s="87">
        <v>61</v>
      </c>
      <c r="C73" s="1" t="s">
        <v>88</v>
      </c>
      <c r="D73" s="1" t="s">
        <v>91</v>
      </c>
      <c r="E73" s="11"/>
      <c r="F73" s="55">
        <v>5</v>
      </c>
      <c r="G73" s="11"/>
    </row>
    <row r="74" spans="2:7" ht="15.75" x14ac:dyDescent="0.25">
      <c r="B74" s="87">
        <v>62</v>
      </c>
      <c r="C74" s="1" t="s">
        <v>88</v>
      </c>
      <c r="D74" s="1" t="s">
        <v>92</v>
      </c>
      <c r="E74" s="11"/>
      <c r="F74" s="55">
        <v>5</v>
      </c>
      <c r="G74" s="11"/>
    </row>
    <row r="75" spans="2:7" ht="31.5" x14ac:dyDescent="0.25">
      <c r="B75" s="87">
        <v>63</v>
      </c>
      <c r="C75" s="3" t="s">
        <v>75</v>
      </c>
      <c r="D75" s="3" t="s">
        <v>76</v>
      </c>
      <c r="E75" s="4"/>
      <c r="F75" s="54">
        <v>5</v>
      </c>
      <c r="G75" s="11"/>
    </row>
    <row r="76" spans="2:7" ht="31.5" x14ac:dyDescent="0.25">
      <c r="B76" s="87">
        <v>64</v>
      </c>
      <c r="C76" s="3" t="s">
        <v>75</v>
      </c>
      <c r="D76" s="3" t="s">
        <v>77</v>
      </c>
      <c r="E76" s="4"/>
      <c r="F76" s="54">
        <v>4</v>
      </c>
      <c r="G76" s="11"/>
    </row>
    <row r="77" spans="2:7" ht="31.5" x14ac:dyDescent="0.25">
      <c r="B77" s="87">
        <v>65</v>
      </c>
      <c r="C77" s="3" t="s">
        <v>75</v>
      </c>
      <c r="D77" s="3" t="s">
        <v>78</v>
      </c>
      <c r="E77" s="4"/>
      <c r="F77" s="54">
        <v>4</v>
      </c>
      <c r="G77" s="11"/>
    </row>
    <row r="78" spans="2:7" ht="31.5" x14ac:dyDescent="0.25">
      <c r="B78" s="87">
        <v>66</v>
      </c>
      <c r="C78" s="3" t="s">
        <v>75</v>
      </c>
      <c r="D78" s="3" t="s">
        <v>79</v>
      </c>
      <c r="E78" s="4"/>
      <c r="F78" s="54">
        <v>4</v>
      </c>
      <c r="G78" s="11"/>
    </row>
    <row r="79" spans="2:7" ht="31.5" x14ac:dyDescent="0.25">
      <c r="B79" s="87">
        <v>67</v>
      </c>
      <c r="C79" s="3" t="s">
        <v>75</v>
      </c>
      <c r="D79" s="3" t="s">
        <v>80</v>
      </c>
      <c r="E79" s="4"/>
      <c r="F79" s="54">
        <v>3</v>
      </c>
      <c r="G79" s="11"/>
    </row>
    <row r="80" spans="2:7" ht="31.5" x14ac:dyDescent="0.25">
      <c r="B80" s="87">
        <v>68</v>
      </c>
      <c r="C80" s="3" t="s">
        <v>97</v>
      </c>
      <c r="D80" s="3" t="s">
        <v>81</v>
      </c>
      <c r="E80" s="4"/>
      <c r="F80" s="54">
        <v>15</v>
      </c>
      <c r="G80" s="11"/>
    </row>
    <row r="81" spans="2:16" ht="31.5" x14ac:dyDescent="0.25">
      <c r="B81" s="87">
        <v>69</v>
      </c>
      <c r="C81" s="3" t="s">
        <v>97</v>
      </c>
      <c r="D81" s="3" t="s">
        <v>82</v>
      </c>
      <c r="E81" s="4"/>
      <c r="F81" s="54">
        <v>8</v>
      </c>
      <c r="G81" s="11"/>
    </row>
    <row r="82" spans="2:16" ht="31.5" x14ac:dyDescent="0.25">
      <c r="B82" s="87">
        <v>70</v>
      </c>
      <c r="C82" s="3" t="s">
        <v>97</v>
      </c>
      <c r="D82" s="3" t="s">
        <v>83</v>
      </c>
      <c r="E82" s="4"/>
      <c r="F82" s="54">
        <v>8</v>
      </c>
      <c r="G82" s="11"/>
    </row>
    <row r="83" spans="2:16" ht="31.5" x14ac:dyDescent="0.25">
      <c r="B83" s="87">
        <v>71</v>
      </c>
      <c r="C83" s="3" t="s">
        <v>97</v>
      </c>
      <c r="D83" s="3" t="s">
        <v>84</v>
      </c>
      <c r="E83" s="4"/>
      <c r="F83" s="54">
        <v>8</v>
      </c>
      <c r="G83" s="11"/>
    </row>
    <row r="84" spans="2:16" ht="31.5" x14ac:dyDescent="0.25">
      <c r="B84" s="87">
        <v>72</v>
      </c>
      <c r="C84" s="3" t="s">
        <v>97</v>
      </c>
      <c r="D84" s="3" t="s">
        <v>94</v>
      </c>
      <c r="E84" s="4"/>
      <c r="F84" s="54">
        <v>3</v>
      </c>
      <c r="G84" s="11"/>
    </row>
    <row r="85" spans="2:16" x14ac:dyDescent="0.25">
      <c r="E85" s="88" t="s">
        <v>106</v>
      </c>
      <c r="F85" s="88">
        <f>SUM(F13:F84)</f>
        <v>776</v>
      </c>
      <c r="G85" s="89"/>
    </row>
    <row r="88" spans="2:16" s="10" customFormat="1" ht="15.75" x14ac:dyDescent="0.25">
      <c r="B88" s="5"/>
      <c r="D88" s="126" t="s">
        <v>131</v>
      </c>
      <c r="E88" s="5"/>
      <c r="F88" s="5"/>
      <c r="G88" s="5"/>
      <c r="H88" s="5"/>
      <c r="I88" s="5"/>
      <c r="J88" s="5"/>
      <c r="K88" s="5"/>
      <c r="M88" s="5"/>
      <c r="N88" s="5"/>
      <c r="O88" s="5"/>
      <c r="P88" s="5"/>
    </row>
    <row r="89" spans="2:16" s="10" customFormat="1" ht="15.75" x14ac:dyDescent="0.25">
      <c r="B89" s="5"/>
      <c r="D89" s="106" t="s">
        <v>132</v>
      </c>
      <c r="E89" s="5"/>
      <c r="F89" s="5"/>
      <c r="G89" s="5"/>
      <c r="H89" s="5"/>
      <c r="I89" s="5"/>
      <c r="J89" s="5"/>
      <c r="K89" s="5"/>
      <c r="M89" s="5"/>
      <c r="N89" s="5"/>
      <c r="O89" s="5"/>
      <c r="P89" s="5"/>
    </row>
    <row r="90" spans="2:16" s="10" customFormat="1" ht="15.75" x14ac:dyDescent="0.25">
      <c r="D90" s="106" t="s">
        <v>133</v>
      </c>
      <c r="E90" s="5"/>
      <c r="F90" s="5"/>
      <c r="G90" s="5"/>
      <c r="H90" s="5"/>
      <c r="I90" s="5"/>
      <c r="J90" s="5"/>
      <c r="K90" s="5"/>
      <c r="M90" s="5"/>
      <c r="N90" s="5"/>
      <c r="O90" s="5"/>
      <c r="P90" s="5"/>
    </row>
    <row r="91" spans="2:16" s="10" customFormat="1" ht="15.75" x14ac:dyDescent="0.25">
      <c r="D91" s="106" t="s">
        <v>134</v>
      </c>
      <c r="E91" s="5"/>
      <c r="F91" s="5"/>
      <c r="G91" s="5"/>
      <c r="H91" s="5"/>
      <c r="I91" s="5"/>
      <c r="J91" s="5"/>
      <c r="K91" s="5"/>
      <c r="M91" s="5"/>
      <c r="N91" s="5"/>
      <c r="O91" s="5"/>
      <c r="P91" s="5"/>
    </row>
    <row r="92" spans="2:16" s="65" customFormat="1" ht="15.75" x14ac:dyDescent="0.25">
      <c r="B92" s="64"/>
      <c r="D92" s="106" t="s">
        <v>135</v>
      </c>
    </row>
  </sheetData>
  <mergeCells count="3">
    <mergeCell ref="B9:G9"/>
    <mergeCell ref="B5:G5"/>
    <mergeCell ref="B6:G6"/>
  </mergeCells>
  <pageMargins left="0.70866141732283472" right="0.51181102362204722" top="0.44" bottom="0.18" header="0.31496062992125984" footer="0.17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estimare</vt:lpstr>
      <vt:lpstr>cel mai mic contract subsecvent</vt:lpstr>
      <vt:lpstr>cel mai mare contract subsecven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2021-07-28T04:49:30Z</dcterms:modified>
</cp:coreProperties>
</file>